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120" activeTab="0"/>
  </bookViews>
  <sheets>
    <sheet name="TBL_48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<sst xmlns="http://schemas.openxmlformats.org/spreadsheetml/2006/main" count="75" uniqueCount="69">
  <si>
    <t>Table 48--Northern rice production, by region and province, China, selected years, 1979-90</t>
  </si>
  <si>
    <t>Region/province</t>
  </si>
  <si>
    <t xml:space="preserve">  1990—u1</t>
  </si>
  <si>
    <t xml:space="preserve">             1,000 tons</t>
  </si>
  <si>
    <t>Northeast</t>
  </si>
  <si>
    <t>Heilongjiang</t>
  </si>
  <si>
    <t>Liaoning</t>
  </si>
  <si>
    <t>Jilin</t>
  </si>
  <si>
    <t>North</t>
  </si>
  <si>
    <t>Shandong</t>
  </si>
  <si>
    <t>Hebei</t>
  </si>
  <si>
    <t>Beijing</t>
  </si>
  <si>
    <t>Tianjin</t>
  </si>
  <si>
    <t>Henan</t>
  </si>
  <si>
    <t>Shanxi</t>
  </si>
  <si>
    <t>Northwest</t>
  </si>
  <si>
    <t>Shaanxi</t>
  </si>
  <si>
    <t>Gansu</t>
  </si>
  <si>
    <t>Nei Monggol</t>
  </si>
  <si>
    <t>Ningxia</t>
  </si>
  <si>
    <t>Xinjiang</t>
  </si>
  <si>
    <t>Qinghai</t>
  </si>
  <si>
    <t>East</t>
  </si>
  <si>
    <t>Zhejiang</t>
  </si>
  <si>
    <t>Jiangsu</t>
  </si>
  <si>
    <t>Shanghai</t>
  </si>
  <si>
    <t>Anhui</t>
  </si>
  <si>
    <t>Central</t>
  </si>
  <si>
    <t>Hubei</t>
  </si>
  <si>
    <t>Hunan</t>
  </si>
  <si>
    <t>Jiangxi</t>
  </si>
  <si>
    <t>South</t>
  </si>
  <si>
    <t>Guangdong</t>
  </si>
  <si>
    <t>Guangxi</t>
  </si>
  <si>
    <t>Fujian</t>
  </si>
  <si>
    <t>Hainan—u2</t>
  </si>
  <si>
    <t>na</t>
  </si>
  <si>
    <t>Southwest</t>
  </si>
  <si>
    <t>Sichuan</t>
  </si>
  <si>
    <t>Guizhou</t>
  </si>
  <si>
    <t>Yunnan</t>
  </si>
  <si>
    <t>Xizang</t>
  </si>
  <si>
    <t>Sum of above</t>
  </si>
  <si>
    <t xml:space="preserve">    —u1˜ In the —1_1991 Agriculture Yearbook˜, intermediate/single crop late rice and northern rice are combined under a single</t>
  </si>
  <si>
    <t>heading.  Historically, there is no overlap between intermediate/single crop late rice and northern rice growing regions,</t>
  </si>
  <si>
    <t>therefore 1990 northern rice was separated out by following the historical planting pattern.</t>
  </si>
  <si>
    <t xml:space="preserve">    —u2˜ Hainan data available beginning in 1988 -- prior years included in Guangdong.</t>
  </si>
  <si>
    <t xml:space="preserve">    Sources:  (2, p. 104), (4, p. 36), (5, p. 39), (6, p. 87), (8, p. 181), (9, p. 214), (10, p. 232), (11, p. 259), (12, p. 265) and</t>
  </si>
  <si>
    <t>(13, p. 295).</t>
  </si>
  <si>
    <t>NyNj80</t>
  </si>
  <si>
    <t>NyNj82</t>
  </si>
  <si>
    <t>NyNj83</t>
  </si>
  <si>
    <t>NyNj84</t>
  </si>
  <si>
    <t>NyNj86</t>
  </si>
  <si>
    <t>NyNj87</t>
  </si>
  <si>
    <t>NyNj88</t>
  </si>
  <si>
    <t>NyNj89</t>
  </si>
  <si>
    <t>NyNj90</t>
  </si>
  <si>
    <t>NyNj91</t>
  </si>
  <si>
    <t>p. 104</t>
  </si>
  <si>
    <t>p. 36</t>
  </si>
  <si>
    <t>p. 39</t>
  </si>
  <si>
    <t>p. 87</t>
  </si>
  <si>
    <t>p. 181</t>
  </si>
  <si>
    <t>p. 214</t>
  </si>
  <si>
    <t>p. 232</t>
  </si>
  <si>
    <t>p. 259</t>
  </si>
  <si>
    <t>p. 265</t>
  </si>
  <si>
    <t>p. 295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</si>
</sst>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#,##0_);\(#,##0\)"/>
  </numFmts>
  <fonts count="2">
    <font>
      <sz val="10"/>
      <name val="Courie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 horizontal="right"/>
      <protection/>
    </xf>
    <xf numFmtId="165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69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2.625" style="0" customWidth="1"/>
    <col min="2" max="2" width="13.625" style="0" customWidth="1"/>
    <col min="3" max="12" width="8.625" style="0" customWidth="1"/>
  </cols>
  <sheetData>
    <row r="1" spans="1:12" ht="12">
      <c r="A1" s="1" t="s">
        <v>0</v>
      </c>
      <c r="L1" s="2"/>
    </row>
    <row r="2" ht="12">
      <c r="L2" s="2"/>
    </row>
    <row r="3" ht="12">
      <c r="L3" s="2"/>
    </row>
    <row r="4" spans="1:12" ht="12">
      <c r="A4" s="1" t="s">
        <v>1</v>
      </c>
      <c r="C4" s="3">
        <v>1979</v>
      </c>
      <c r="D4" s="3">
        <v>1981</v>
      </c>
      <c r="E4" s="2">
        <v>1982</v>
      </c>
      <c r="F4" s="3">
        <v>1983</v>
      </c>
      <c r="G4" s="3">
        <v>1985</v>
      </c>
      <c r="H4" s="3">
        <v>1986</v>
      </c>
      <c r="I4" s="3">
        <v>1987</v>
      </c>
      <c r="J4" s="3">
        <v>1988</v>
      </c>
      <c r="K4" s="3">
        <v>1989</v>
      </c>
      <c r="L4" s="4" t="s">
        <v>2</v>
      </c>
    </row>
    <row r="5" ht="12">
      <c r="L5" s="2"/>
    </row>
    <row r="6" ht="12">
      <c r="L6" s="2"/>
    </row>
    <row r="7" spans="7:12" ht="12">
      <c r="G7" s="1" t="s">
        <v>3</v>
      </c>
      <c r="L7" s="2"/>
    </row>
    <row r="8" ht="12">
      <c r="L8" s="2"/>
    </row>
    <row r="9" spans="1:18" ht="12">
      <c r="A9" s="1" t="s">
        <v>4</v>
      </c>
      <c r="C9" s="5">
        <f aca="true" t="shared" si="0" ref="C9:L9">SUM(C10:C12)</f>
        <v>3860</v>
      </c>
      <c r="D9" s="5">
        <f t="shared" si="0"/>
        <v>4175</v>
      </c>
      <c r="E9" s="5">
        <f t="shared" si="0"/>
        <v>4695</v>
      </c>
      <c r="F9" s="5">
        <f t="shared" si="0"/>
        <v>5335</v>
      </c>
      <c r="G9" s="5">
        <f t="shared" si="0"/>
        <v>6100</v>
      </c>
      <c r="H9" s="5">
        <f t="shared" si="0"/>
        <v>7166</v>
      </c>
      <c r="I9" s="5">
        <f t="shared" si="0"/>
        <v>7859</v>
      </c>
      <c r="J9" s="5">
        <f t="shared" si="0"/>
        <v>8161</v>
      </c>
      <c r="K9" s="5">
        <f t="shared" si="0"/>
        <v>7012</v>
      </c>
      <c r="L9" s="5">
        <f t="shared" si="0"/>
        <v>9908</v>
      </c>
      <c r="M9" s="5"/>
      <c r="N9" s="5"/>
      <c r="O9" s="5"/>
      <c r="P9" s="5"/>
      <c r="Q9" s="5"/>
      <c r="R9" s="5"/>
    </row>
    <row r="10" spans="2:18" ht="12">
      <c r="B10" s="1" t="s">
        <v>5</v>
      </c>
      <c r="C10" s="5">
        <v>720</v>
      </c>
      <c r="D10" s="5">
        <v>560</v>
      </c>
      <c r="E10" s="5">
        <v>710</v>
      </c>
      <c r="F10" s="5">
        <v>915</v>
      </c>
      <c r="G10" s="5">
        <v>1629</v>
      </c>
      <c r="H10" s="5">
        <v>2208</v>
      </c>
      <c r="I10" s="5">
        <v>2257</v>
      </c>
      <c r="J10" s="5">
        <v>2435</v>
      </c>
      <c r="K10" s="5">
        <v>2317</v>
      </c>
      <c r="L10" s="5">
        <v>3322</v>
      </c>
      <c r="M10" s="5"/>
      <c r="N10" s="5"/>
      <c r="O10" s="5"/>
      <c r="P10" s="5"/>
      <c r="Q10" s="5"/>
      <c r="R10" s="5"/>
    </row>
    <row r="11" spans="2:18" ht="12">
      <c r="B11" s="1" t="s">
        <v>6</v>
      </c>
      <c r="C11" s="5">
        <v>2120</v>
      </c>
      <c r="D11" s="5">
        <v>2490</v>
      </c>
      <c r="E11" s="5">
        <v>2535</v>
      </c>
      <c r="F11" s="5">
        <v>2905</v>
      </c>
      <c r="G11" s="5">
        <v>2630</v>
      </c>
      <c r="H11" s="5">
        <v>3207</v>
      </c>
      <c r="I11" s="5">
        <v>3372</v>
      </c>
      <c r="J11" s="5">
        <v>3481</v>
      </c>
      <c r="K11" s="5">
        <v>2839</v>
      </c>
      <c r="L11" s="5">
        <v>3692</v>
      </c>
      <c r="M11" s="5"/>
      <c r="N11" s="5"/>
      <c r="O11" s="5"/>
      <c r="P11" s="5"/>
      <c r="Q11" s="5"/>
      <c r="R11" s="5"/>
    </row>
    <row r="12" spans="2:18" ht="12">
      <c r="B12" s="1" t="s">
        <v>7</v>
      </c>
      <c r="C12" s="5">
        <v>1020</v>
      </c>
      <c r="D12" s="5">
        <v>1125</v>
      </c>
      <c r="E12" s="5">
        <v>1450</v>
      </c>
      <c r="F12" s="5">
        <v>1515</v>
      </c>
      <c r="G12" s="5">
        <v>1841</v>
      </c>
      <c r="H12" s="5">
        <v>1751</v>
      </c>
      <c r="I12" s="5">
        <v>2230</v>
      </c>
      <c r="J12" s="5">
        <v>2245</v>
      </c>
      <c r="K12" s="5">
        <v>1856</v>
      </c>
      <c r="L12" s="5">
        <v>2894</v>
      </c>
      <c r="M12" s="5"/>
      <c r="N12" s="5"/>
      <c r="O12" s="5"/>
      <c r="P12" s="5"/>
      <c r="Q12" s="5"/>
      <c r="R12" s="5"/>
    </row>
    <row r="13" spans="3:18" ht="12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12">
      <c r="A14" s="1" t="s">
        <v>8</v>
      </c>
      <c r="C14" s="5">
        <f aca="true" t="shared" si="1" ref="C14:L14">SUM(C15:C20)</f>
        <v>3395</v>
      </c>
      <c r="D14" s="5">
        <f t="shared" si="1"/>
        <v>3800</v>
      </c>
      <c r="E14" s="5">
        <f t="shared" si="1"/>
        <v>3410</v>
      </c>
      <c r="F14" s="5">
        <f t="shared" si="1"/>
        <v>4035</v>
      </c>
      <c r="G14" s="5">
        <f t="shared" si="1"/>
        <v>4149</v>
      </c>
      <c r="H14" s="5">
        <f t="shared" si="1"/>
        <v>3959</v>
      </c>
      <c r="I14" s="5">
        <f t="shared" si="1"/>
        <v>3841</v>
      </c>
      <c r="J14" s="5">
        <f t="shared" si="1"/>
        <v>3487</v>
      </c>
      <c r="K14" s="5">
        <f t="shared" si="1"/>
        <v>4504</v>
      </c>
      <c r="L14" s="5">
        <f t="shared" si="1"/>
        <v>4993</v>
      </c>
      <c r="M14" s="5"/>
      <c r="N14" s="5"/>
      <c r="O14" s="5"/>
      <c r="P14" s="5"/>
      <c r="Q14" s="5"/>
      <c r="R14" s="5"/>
    </row>
    <row r="15" spans="2:18" ht="12">
      <c r="B15" s="1" t="s">
        <v>9</v>
      </c>
      <c r="C15" s="5">
        <v>655</v>
      </c>
      <c r="D15" s="5">
        <v>650</v>
      </c>
      <c r="E15" s="5">
        <v>505</v>
      </c>
      <c r="F15" s="5">
        <v>595</v>
      </c>
      <c r="G15" s="5">
        <v>625</v>
      </c>
      <c r="H15" s="5">
        <v>630</v>
      </c>
      <c r="I15" s="5">
        <v>574</v>
      </c>
      <c r="J15" s="5">
        <v>484</v>
      </c>
      <c r="K15" s="5">
        <v>642</v>
      </c>
      <c r="L15" s="5">
        <v>829</v>
      </c>
      <c r="M15" s="5"/>
      <c r="N15" s="5"/>
      <c r="O15" s="5"/>
      <c r="P15" s="5"/>
      <c r="Q15" s="5"/>
      <c r="R15" s="5"/>
    </row>
    <row r="16" spans="2:18" ht="12">
      <c r="B16" s="1" t="s">
        <v>10</v>
      </c>
      <c r="C16" s="5">
        <v>630</v>
      </c>
      <c r="D16" s="5">
        <v>710</v>
      </c>
      <c r="E16" s="5">
        <v>760</v>
      </c>
      <c r="F16" s="5">
        <v>825</v>
      </c>
      <c r="G16" s="5">
        <v>780</v>
      </c>
      <c r="H16" s="5">
        <v>756</v>
      </c>
      <c r="I16" s="5">
        <v>771</v>
      </c>
      <c r="J16" s="5">
        <v>811</v>
      </c>
      <c r="K16" s="5">
        <v>852</v>
      </c>
      <c r="L16" s="5">
        <v>912</v>
      </c>
      <c r="M16" s="5"/>
      <c r="N16" s="5"/>
      <c r="O16" s="5"/>
      <c r="P16" s="5"/>
      <c r="Q16" s="5"/>
      <c r="R16" s="5"/>
    </row>
    <row r="17" spans="2:18" ht="12">
      <c r="B17" s="1" t="s">
        <v>11</v>
      </c>
      <c r="C17" s="5">
        <v>185</v>
      </c>
      <c r="D17" s="5">
        <v>215</v>
      </c>
      <c r="E17" s="5">
        <v>225</v>
      </c>
      <c r="F17" s="5">
        <v>270</v>
      </c>
      <c r="G17" s="5">
        <v>249</v>
      </c>
      <c r="H17" s="5">
        <v>244</v>
      </c>
      <c r="I17" s="5">
        <v>240</v>
      </c>
      <c r="J17" s="5">
        <v>239</v>
      </c>
      <c r="K17" s="5">
        <v>234</v>
      </c>
      <c r="L17" s="5">
        <v>216</v>
      </c>
      <c r="M17" s="5"/>
      <c r="N17" s="5"/>
      <c r="O17" s="5"/>
      <c r="P17" s="5"/>
      <c r="Q17" s="5"/>
      <c r="R17" s="5"/>
    </row>
    <row r="18" spans="2:18" ht="12">
      <c r="B18" s="1" t="s">
        <v>12</v>
      </c>
      <c r="C18" s="5">
        <v>255</v>
      </c>
      <c r="D18" s="5">
        <v>125</v>
      </c>
      <c r="E18" s="5">
        <v>110</v>
      </c>
      <c r="F18" s="5">
        <v>100</v>
      </c>
      <c r="G18" s="5">
        <v>174</v>
      </c>
      <c r="H18" s="5">
        <v>215</v>
      </c>
      <c r="I18" s="5">
        <v>239</v>
      </c>
      <c r="J18" s="5">
        <v>288</v>
      </c>
      <c r="K18" s="5">
        <v>294</v>
      </c>
      <c r="L18" s="5">
        <v>282</v>
      </c>
      <c r="M18" s="5"/>
      <c r="N18" s="5"/>
      <c r="O18" s="5"/>
      <c r="P18" s="5"/>
      <c r="Q18" s="5"/>
      <c r="R18" s="5"/>
    </row>
    <row r="19" spans="2:18" ht="12">
      <c r="B19" s="1" t="s">
        <v>13</v>
      </c>
      <c r="C19" s="5">
        <v>1610</v>
      </c>
      <c r="D19" s="5">
        <v>2045</v>
      </c>
      <c r="E19" s="5">
        <v>1750</v>
      </c>
      <c r="F19" s="5">
        <v>2180</v>
      </c>
      <c r="G19" s="5">
        <v>2263</v>
      </c>
      <c r="H19" s="5">
        <v>2063</v>
      </c>
      <c r="I19" s="5">
        <v>1977</v>
      </c>
      <c r="J19" s="5">
        <v>1622</v>
      </c>
      <c r="K19" s="5">
        <v>2428</v>
      </c>
      <c r="L19" s="5">
        <v>2700</v>
      </c>
      <c r="M19" s="5"/>
      <c r="N19" s="5"/>
      <c r="O19" s="5"/>
      <c r="P19" s="5"/>
      <c r="Q19" s="5"/>
      <c r="R19" s="5"/>
    </row>
    <row r="20" spans="2:18" ht="12">
      <c r="B20" s="1" t="s">
        <v>14</v>
      </c>
      <c r="C20" s="5">
        <v>60</v>
      </c>
      <c r="D20" s="5">
        <v>55</v>
      </c>
      <c r="E20" s="5">
        <v>60</v>
      </c>
      <c r="F20" s="5">
        <v>65</v>
      </c>
      <c r="G20" s="5">
        <v>58</v>
      </c>
      <c r="H20" s="5">
        <v>51</v>
      </c>
      <c r="I20" s="5">
        <v>40</v>
      </c>
      <c r="J20" s="5">
        <v>43</v>
      </c>
      <c r="K20" s="5">
        <v>54</v>
      </c>
      <c r="L20" s="5">
        <v>54</v>
      </c>
      <c r="M20" s="5"/>
      <c r="N20" s="5"/>
      <c r="O20" s="5"/>
      <c r="P20" s="5"/>
      <c r="Q20" s="5"/>
      <c r="R20" s="5"/>
    </row>
    <row r="21" spans="3:18" ht="12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2">
      <c r="A22" s="1" t="s">
        <v>15</v>
      </c>
      <c r="C22" s="5">
        <f aca="true" t="shared" si="2" ref="C22:L22">SUM(C23:C28)</f>
        <v>1340</v>
      </c>
      <c r="D22" s="5">
        <f t="shared" si="2"/>
        <v>1215</v>
      </c>
      <c r="E22" s="5">
        <f t="shared" si="2"/>
        <v>1575</v>
      </c>
      <c r="F22" s="5">
        <f t="shared" si="2"/>
        <v>1680</v>
      </c>
      <c r="G22" s="5">
        <f t="shared" si="2"/>
        <v>1704</v>
      </c>
      <c r="H22" s="5">
        <f t="shared" si="2"/>
        <v>1771</v>
      </c>
      <c r="I22" s="5">
        <f t="shared" si="2"/>
        <v>1847</v>
      </c>
      <c r="J22" s="5">
        <f t="shared" si="2"/>
        <v>1888</v>
      </c>
      <c r="K22" s="5">
        <f t="shared" si="2"/>
        <v>2124</v>
      </c>
      <c r="L22" s="5">
        <f t="shared" si="2"/>
        <v>2335</v>
      </c>
      <c r="M22" s="5"/>
      <c r="N22" s="5"/>
      <c r="O22" s="5"/>
      <c r="P22" s="5"/>
      <c r="Q22" s="5"/>
      <c r="R22" s="5"/>
    </row>
    <row r="23" spans="2:18" ht="12">
      <c r="B23" s="1" t="s">
        <v>16</v>
      </c>
      <c r="C23" s="5">
        <v>795</v>
      </c>
      <c r="D23" s="5">
        <v>530</v>
      </c>
      <c r="E23" s="5">
        <v>795</v>
      </c>
      <c r="F23" s="5">
        <v>845</v>
      </c>
      <c r="G23" s="5">
        <v>883</v>
      </c>
      <c r="H23" s="5">
        <v>932</v>
      </c>
      <c r="I23" s="5">
        <v>947</v>
      </c>
      <c r="J23" s="5">
        <v>900</v>
      </c>
      <c r="K23" s="5">
        <v>1006</v>
      </c>
      <c r="L23" s="5">
        <v>1004</v>
      </c>
      <c r="M23" s="5"/>
      <c r="N23" s="5"/>
      <c r="O23" s="5"/>
      <c r="P23" s="5"/>
      <c r="Q23" s="5"/>
      <c r="R23" s="5"/>
    </row>
    <row r="24" spans="2:18" ht="12">
      <c r="B24" s="1" t="s">
        <v>17</v>
      </c>
      <c r="C24" s="5">
        <v>15</v>
      </c>
      <c r="D24" s="5">
        <v>15</v>
      </c>
      <c r="E24" s="5">
        <v>15</v>
      </c>
      <c r="F24" s="5">
        <v>15</v>
      </c>
      <c r="G24" s="5">
        <v>18</v>
      </c>
      <c r="H24" s="5">
        <v>19</v>
      </c>
      <c r="I24" s="5">
        <v>22</v>
      </c>
      <c r="J24" s="5">
        <v>20</v>
      </c>
      <c r="K24" s="5">
        <v>23</v>
      </c>
      <c r="L24" s="5">
        <v>28</v>
      </c>
      <c r="M24" s="5"/>
      <c r="N24" s="5"/>
      <c r="O24" s="5"/>
      <c r="P24" s="5"/>
      <c r="Q24" s="5"/>
      <c r="R24" s="5"/>
    </row>
    <row r="25" spans="2:18" ht="12">
      <c r="B25" s="1" t="s">
        <v>18</v>
      </c>
      <c r="C25" s="5">
        <v>35</v>
      </c>
      <c r="D25" s="5">
        <v>40</v>
      </c>
      <c r="E25" s="5">
        <v>45</v>
      </c>
      <c r="F25" s="5">
        <v>40</v>
      </c>
      <c r="G25" s="5">
        <v>78</v>
      </c>
      <c r="H25" s="5">
        <v>83</v>
      </c>
      <c r="I25" s="5">
        <v>77</v>
      </c>
      <c r="J25" s="5">
        <v>122</v>
      </c>
      <c r="K25" s="5">
        <v>195</v>
      </c>
      <c r="L25" s="5">
        <v>311</v>
      </c>
      <c r="M25" s="5"/>
      <c r="N25" s="5"/>
      <c r="O25" s="5"/>
      <c r="P25" s="5"/>
      <c r="Q25" s="5"/>
      <c r="R25" s="5"/>
    </row>
    <row r="26" spans="2:18" ht="12">
      <c r="B26" s="1" t="s">
        <v>19</v>
      </c>
      <c r="C26" s="5">
        <v>250</v>
      </c>
      <c r="D26" s="5">
        <v>370</v>
      </c>
      <c r="E26" s="5">
        <v>395</v>
      </c>
      <c r="F26" s="5">
        <v>400</v>
      </c>
      <c r="G26" s="5">
        <v>419</v>
      </c>
      <c r="H26" s="5">
        <v>421</v>
      </c>
      <c r="I26" s="5">
        <v>439</v>
      </c>
      <c r="J26" s="5">
        <v>453</v>
      </c>
      <c r="K26" s="5">
        <v>486</v>
      </c>
      <c r="L26" s="5">
        <v>519</v>
      </c>
      <c r="M26" s="5"/>
      <c r="N26" s="5"/>
      <c r="O26" s="5"/>
      <c r="P26" s="5"/>
      <c r="Q26" s="5"/>
      <c r="R26" s="5"/>
    </row>
    <row r="27" spans="2:18" ht="12">
      <c r="B27" s="1" t="s">
        <v>20</v>
      </c>
      <c r="C27" s="5">
        <v>245</v>
      </c>
      <c r="D27" s="5">
        <v>260</v>
      </c>
      <c r="E27" s="5">
        <v>325</v>
      </c>
      <c r="F27" s="5">
        <v>380</v>
      </c>
      <c r="G27" s="5">
        <v>306</v>
      </c>
      <c r="H27" s="5">
        <v>316</v>
      </c>
      <c r="I27" s="5">
        <v>362</v>
      </c>
      <c r="J27" s="5">
        <v>393</v>
      </c>
      <c r="K27" s="5">
        <v>414</v>
      </c>
      <c r="L27" s="5">
        <v>473</v>
      </c>
      <c r="M27" s="5"/>
      <c r="N27" s="5"/>
      <c r="O27" s="5"/>
      <c r="P27" s="5"/>
      <c r="Q27" s="5"/>
      <c r="R27" s="5"/>
    </row>
    <row r="28" spans="2:18" ht="12">
      <c r="B28" s="1" t="s">
        <v>21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/>
      <c r="N28" s="5"/>
      <c r="O28" s="5"/>
      <c r="P28" s="5"/>
      <c r="Q28" s="5"/>
      <c r="R28" s="5"/>
    </row>
    <row r="29" spans="3:18" ht="12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2">
      <c r="A30" s="1" t="s">
        <v>22</v>
      </c>
      <c r="C30" s="5">
        <f aca="true" t="shared" si="3" ref="C30:L30">SUM(C31:C34)</f>
        <v>0</v>
      </c>
      <c r="D30" s="5">
        <f t="shared" si="3"/>
        <v>0</v>
      </c>
      <c r="E30" s="5">
        <f t="shared" si="3"/>
        <v>0</v>
      </c>
      <c r="F30" s="5">
        <f t="shared" si="3"/>
        <v>0</v>
      </c>
      <c r="G30" s="5">
        <f t="shared" si="3"/>
        <v>0</v>
      </c>
      <c r="H30" s="5">
        <f t="shared" si="3"/>
        <v>0</v>
      </c>
      <c r="I30" s="5">
        <f t="shared" si="3"/>
        <v>0</v>
      </c>
      <c r="J30" s="5">
        <f t="shared" si="3"/>
        <v>0</v>
      </c>
      <c r="K30" s="5">
        <f t="shared" si="3"/>
        <v>0</v>
      </c>
      <c r="L30" s="5">
        <f t="shared" si="3"/>
        <v>0</v>
      </c>
      <c r="M30" s="5"/>
      <c r="N30" s="5"/>
      <c r="O30" s="5"/>
      <c r="P30" s="5"/>
      <c r="Q30" s="5"/>
      <c r="R30" s="5"/>
    </row>
    <row r="31" spans="2:18" ht="12">
      <c r="B31" s="1" t="s">
        <v>23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/>
      <c r="N31" s="5"/>
      <c r="O31" s="5"/>
      <c r="P31" s="5"/>
      <c r="Q31" s="5"/>
      <c r="R31" s="5"/>
    </row>
    <row r="32" spans="2:18" ht="12">
      <c r="B32" s="1" t="s">
        <v>24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/>
      <c r="N32" s="5"/>
      <c r="O32" s="5"/>
      <c r="P32" s="5"/>
      <c r="Q32" s="5"/>
      <c r="R32" s="5"/>
    </row>
    <row r="33" spans="2:18" ht="12">
      <c r="B33" s="1" t="s">
        <v>25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/>
      <c r="N33" s="5"/>
      <c r="O33" s="5"/>
      <c r="P33" s="5"/>
      <c r="Q33" s="5"/>
      <c r="R33" s="5"/>
    </row>
    <row r="34" spans="2:18" ht="12">
      <c r="B34" s="1" t="s">
        <v>26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/>
      <c r="N34" s="5"/>
      <c r="O34" s="5"/>
      <c r="P34" s="5"/>
      <c r="Q34" s="5"/>
      <c r="R34" s="5"/>
    </row>
    <row r="35" spans="3:18" ht="12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2">
      <c r="A36" s="1" t="s">
        <v>27</v>
      </c>
      <c r="C36" s="5">
        <f aca="true" t="shared" si="4" ref="C36:L36">SUM(C37:C39)</f>
        <v>0</v>
      </c>
      <c r="D36" s="5">
        <f t="shared" si="4"/>
        <v>0</v>
      </c>
      <c r="E36" s="5">
        <f t="shared" si="4"/>
        <v>0</v>
      </c>
      <c r="F36" s="5">
        <f t="shared" si="4"/>
        <v>0</v>
      </c>
      <c r="G36" s="5">
        <f t="shared" si="4"/>
        <v>0</v>
      </c>
      <c r="H36" s="5">
        <f t="shared" si="4"/>
        <v>0</v>
      </c>
      <c r="I36" s="5">
        <f t="shared" si="4"/>
        <v>0</v>
      </c>
      <c r="J36" s="5">
        <f t="shared" si="4"/>
        <v>0</v>
      </c>
      <c r="K36" s="5">
        <f t="shared" si="4"/>
        <v>0</v>
      </c>
      <c r="L36" s="5">
        <f t="shared" si="4"/>
        <v>0</v>
      </c>
      <c r="M36" s="5"/>
      <c r="N36" s="5"/>
      <c r="O36" s="5"/>
      <c r="P36" s="5"/>
      <c r="Q36" s="5"/>
      <c r="R36" s="5"/>
    </row>
    <row r="37" spans="2:18" ht="12">
      <c r="B37" s="1" t="s">
        <v>28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/>
      <c r="N37" s="5"/>
      <c r="O37" s="5"/>
      <c r="P37" s="5"/>
      <c r="Q37" s="5"/>
      <c r="R37" s="5"/>
    </row>
    <row r="38" spans="2:18" ht="12">
      <c r="B38" s="1" t="s">
        <v>29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/>
      <c r="N38" s="5"/>
      <c r="O38" s="5"/>
      <c r="P38" s="5"/>
      <c r="Q38" s="5"/>
      <c r="R38" s="5"/>
    </row>
    <row r="39" spans="2:18" ht="12">
      <c r="B39" s="1" t="s">
        <v>30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/>
      <c r="N39" s="5"/>
      <c r="O39" s="5"/>
      <c r="P39" s="5"/>
      <c r="Q39" s="5"/>
      <c r="R39" s="5"/>
    </row>
    <row r="40" spans="3:18" ht="12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ht="12">
      <c r="A41" s="1" t="s">
        <v>31</v>
      </c>
      <c r="C41" s="5">
        <f aca="true" t="shared" si="5" ref="C41:I41">SUM(C42:C44)</f>
        <v>0</v>
      </c>
      <c r="D41" s="5">
        <f t="shared" si="5"/>
        <v>0</v>
      </c>
      <c r="E41" s="5">
        <f t="shared" si="5"/>
        <v>0</v>
      </c>
      <c r="F41" s="5">
        <f t="shared" si="5"/>
        <v>0</v>
      </c>
      <c r="G41" s="5">
        <f t="shared" si="5"/>
        <v>0</v>
      </c>
      <c r="H41" s="5">
        <f t="shared" si="5"/>
        <v>0</v>
      </c>
      <c r="I41" s="5">
        <f t="shared" si="5"/>
        <v>0</v>
      </c>
      <c r="J41" s="5">
        <f>SUM(J42:J45)</f>
        <v>0</v>
      </c>
      <c r="K41" s="5">
        <f>SUM(K42:K45)</f>
        <v>0</v>
      </c>
      <c r="L41" s="5">
        <f>SUM(L42:L45)</f>
        <v>0</v>
      </c>
      <c r="M41" s="5"/>
      <c r="N41" s="5"/>
      <c r="O41" s="5"/>
      <c r="P41" s="5"/>
      <c r="Q41" s="5"/>
      <c r="R41" s="5"/>
    </row>
    <row r="42" spans="2:18" ht="12">
      <c r="B42" s="1" t="s">
        <v>32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/>
      <c r="N42" s="5"/>
      <c r="O42" s="5"/>
      <c r="P42" s="5"/>
      <c r="Q42" s="5"/>
      <c r="R42" s="5"/>
    </row>
    <row r="43" spans="2:18" ht="12">
      <c r="B43" s="1" t="s">
        <v>33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/>
      <c r="N43" s="5"/>
      <c r="O43" s="5"/>
      <c r="P43" s="5"/>
      <c r="Q43" s="5"/>
      <c r="R43" s="5"/>
    </row>
    <row r="44" spans="2:18" ht="12">
      <c r="B44" s="1" t="s">
        <v>34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/>
      <c r="N44" s="5"/>
      <c r="O44" s="5"/>
      <c r="P44" s="5"/>
      <c r="Q44" s="5"/>
      <c r="R44" s="5"/>
    </row>
    <row r="45" spans="2:18" ht="12">
      <c r="B45" s="1" t="s">
        <v>35</v>
      </c>
      <c r="C45" s="6" t="s">
        <v>36</v>
      </c>
      <c r="D45" s="6" t="s">
        <v>36</v>
      </c>
      <c r="E45" s="6" t="s">
        <v>36</v>
      </c>
      <c r="F45" s="6" t="s">
        <v>36</v>
      </c>
      <c r="G45" s="6" t="s">
        <v>36</v>
      </c>
      <c r="H45" s="6" t="s">
        <v>36</v>
      </c>
      <c r="I45" s="6" t="s">
        <v>36</v>
      </c>
      <c r="J45" s="5">
        <v>0</v>
      </c>
      <c r="K45" s="5">
        <v>0</v>
      </c>
      <c r="L45" s="5">
        <v>0</v>
      </c>
      <c r="M45" s="5"/>
      <c r="N45" s="5"/>
      <c r="O45" s="5"/>
      <c r="P45" s="5"/>
      <c r="Q45" s="5"/>
      <c r="R45" s="5"/>
    </row>
    <row r="46" spans="3:18" ht="12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ht="12">
      <c r="A47" s="1" t="s">
        <v>37</v>
      </c>
      <c r="C47" s="5">
        <f aca="true" t="shared" si="6" ref="C47:L47">SUM(C48:C51)</f>
        <v>5</v>
      </c>
      <c r="D47" s="5">
        <f t="shared" si="6"/>
        <v>5</v>
      </c>
      <c r="E47" s="5">
        <f t="shared" si="6"/>
        <v>5</v>
      </c>
      <c r="F47" s="5">
        <f t="shared" si="6"/>
        <v>0</v>
      </c>
      <c r="G47" s="5">
        <f t="shared" si="6"/>
        <v>3</v>
      </c>
      <c r="H47" s="5">
        <f t="shared" si="6"/>
        <v>3</v>
      </c>
      <c r="I47" s="5">
        <f t="shared" si="6"/>
        <v>2</v>
      </c>
      <c r="J47" s="5">
        <f t="shared" si="6"/>
        <v>3</v>
      </c>
      <c r="K47" s="5">
        <f t="shared" si="6"/>
        <v>0</v>
      </c>
      <c r="L47" s="5">
        <f t="shared" si="6"/>
        <v>3</v>
      </c>
      <c r="M47" s="5"/>
      <c r="N47" s="5"/>
      <c r="O47" s="5"/>
      <c r="P47" s="5"/>
      <c r="Q47" s="5"/>
      <c r="R47" s="5"/>
    </row>
    <row r="48" spans="2:18" ht="12">
      <c r="B48" s="1" t="s">
        <v>38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/>
      <c r="N48" s="5"/>
      <c r="O48" s="5"/>
      <c r="P48" s="5"/>
      <c r="Q48" s="5"/>
      <c r="R48" s="5"/>
    </row>
    <row r="49" spans="2:18" ht="12">
      <c r="B49" s="1" t="s">
        <v>39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/>
      <c r="N49" s="5"/>
      <c r="O49" s="5"/>
      <c r="P49" s="5"/>
      <c r="Q49" s="5"/>
      <c r="R49" s="5"/>
    </row>
    <row r="50" spans="2:18" ht="12">
      <c r="B50" s="1" t="s">
        <v>40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/>
      <c r="N50" s="5"/>
      <c r="O50" s="5"/>
      <c r="P50" s="5"/>
      <c r="Q50" s="5"/>
      <c r="R50" s="5"/>
    </row>
    <row r="51" spans="2:18" ht="12">
      <c r="B51" s="1" t="s">
        <v>41</v>
      </c>
      <c r="C51" s="5">
        <v>5</v>
      </c>
      <c r="D51" s="5">
        <v>5</v>
      </c>
      <c r="E51" s="5">
        <v>5</v>
      </c>
      <c r="F51" s="5">
        <v>0</v>
      </c>
      <c r="G51" s="5">
        <v>3</v>
      </c>
      <c r="H51" s="5">
        <v>3</v>
      </c>
      <c r="I51" s="5">
        <v>2</v>
      </c>
      <c r="J51" s="5">
        <v>3</v>
      </c>
      <c r="K51" s="5">
        <v>0</v>
      </c>
      <c r="L51" s="5">
        <v>3</v>
      </c>
      <c r="M51" s="5"/>
      <c r="N51" s="5"/>
      <c r="O51" s="5"/>
      <c r="P51" s="5"/>
      <c r="Q51" s="5"/>
      <c r="R51" s="5"/>
    </row>
    <row r="52" spans="3:18" ht="12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ht="12">
      <c r="A53" s="1" t="s">
        <v>42</v>
      </c>
      <c r="C53" s="5">
        <f aca="true" t="shared" si="7" ref="C53:L53">SUM(C9,C14,C22,C30,C36,C41,C47)</f>
        <v>8600</v>
      </c>
      <c r="D53" s="5">
        <f t="shared" si="7"/>
        <v>9195</v>
      </c>
      <c r="E53" s="5">
        <f t="shared" si="7"/>
        <v>9685</v>
      </c>
      <c r="F53" s="5">
        <f t="shared" si="7"/>
        <v>11050</v>
      </c>
      <c r="G53" s="5">
        <f t="shared" si="7"/>
        <v>11956</v>
      </c>
      <c r="H53" s="5">
        <f t="shared" si="7"/>
        <v>12899</v>
      </c>
      <c r="I53" s="5">
        <f t="shared" si="7"/>
        <v>13549</v>
      </c>
      <c r="J53" s="5">
        <f t="shared" si="7"/>
        <v>13539</v>
      </c>
      <c r="K53" s="5">
        <f t="shared" si="7"/>
        <v>13640</v>
      </c>
      <c r="L53" s="5">
        <f t="shared" si="7"/>
        <v>17239</v>
      </c>
      <c r="M53" s="5"/>
      <c r="N53" s="5"/>
      <c r="O53" s="5"/>
      <c r="P53" s="5"/>
      <c r="Q53" s="5"/>
      <c r="R53" s="5"/>
    </row>
    <row r="54" spans="3:18" ht="12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3:18" ht="12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ht="12">
      <c r="A56" s="1" t="s">
        <v>43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ht="12">
      <c r="A57" s="1" t="s">
        <v>44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ht="12">
      <c r="A58" s="1" t="s">
        <v>45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ht="12">
      <c r="A59" s="1" t="s">
        <v>46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3:18" ht="12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ht="12">
      <c r="A61" s="1" t="s">
        <v>47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 ht="12">
      <c r="A62" s="1" t="s">
        <v>48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3:18" ht="12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3:18" ht="12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3:18" ht="12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3:18" ht="12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3:18" ht="12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3:12" ht="12">
      <c r="C68" s="1" t="s">
        <v>49</v>
      </c>
      <c r="D68" s="1" t="s">
        <v>50</v>
      </c>
      <c r="E68" s="1" t="s">
        <v>51</v>
      </c>
      <c r="F68" s="1" t="s">
        <v>52</v>
      </c>
      <c r="G68" s="1" t="s">
        <v>53</v>
      </c>
      <c r="H68" s="1" t="s">
        <v>54</v>
      </c>
      <c r="I68" s="1" t="s">
        <v>55</v>
      </c>
      <c r="J68" s="1" t="s">
        <v>56</v>
      </c>
      <c r="K68" s="1" t="s">
        <v>57</v>
      </c>
      <c r="L68" s="1" t="s">
        <v>58</v>
      </c>
    </row>
    <row r="69" spans="3:12" ht="12">
      <c r="C69" s="1" t="s">
        <v>59</v>
      </c>
      <c r="D69" s="1" t="s">
        <v>60</v>
      </c>
      <c r="E69" s="1" t="s">
        <v>61</v>
      </c>
      <c r="F69" s="1" t="s">
        <v>62</v>
      </c>
      <c r="G69" s="1" t="s">
        <v>63</v>
      </c>
      <c r="H69" s="1" t="s">
        <v>64</v>
      </c>
      <c r="I69" s="1" t="s">
        <v>65</v>
      </c>
      <c r="J69" s="1" t="s">
        <v>66</v>
      </c>
      <c r="K69" s="1" t="s">
        <v>67</v>
      </c>
      <c r="L69" s="1" t="s">
        <v>68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RRojas Research 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Róbinson Rojas</dc:creator>
  <cp:keywords/>
  <dc:description/>
  <cp:lastModifiedBy>Dr. Róbinson Rojas</cp:lastModifiedBy>
  <dcterms:created xsi:type="dcterms:W3CDTF">2006-11-01T19:20:22Z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