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00" windowWidth="6555" windowHeight="4875" activeTab="0"/>
  </bookViews>
  <sheets>
    <sheet name="TBL_267" sheetId="1" r:id="rId1"/>
  </sheets>
  <definedNames>
    <definedName name="_Regression_Int" localSheetId="0" hidden="1">1</definedName>
    <definedName name="_xlnm.Print_Area" localSheetId="0">'TBL_267'!$A$1:$I$65</definedName>
    <definedName name="Print_Area_MI" localSheetId="0">'TBL_267'!$A$1:$I$65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<sst xmlns="http://schemas.openxmlformats.org/spreadsheetml/2006/main" count="55" uniqueCount="27">
  <si>
    <t>Table 267--Crop and agricultural product imports, MOFERT statistics, China,</t>
  </si>
  <si>
    <t xml:space="preserve">           1950-89—u1</t>
  </si>
  <si>
    <t>Year</t>
  </si>
  <si>
    <t xml:space="preserve">   Grain</t>
  </si>
  <si>
    <t xml:space="preserve"> Cotton</t>
  </si>
  <si>
    <t xml:space="preserve">  Jute</t>
  </si>
  <si>
    <t xml:space="preserve"> Sugar</t>
  </si>
  <si>
    <t>Flaxseed</t>
  </si>
  <si>
    <t>Coconut</t>
  </si>
  <si>
    <t>-</t>
  </si>
  <si>
    <t xml:space="preserve">oil  </t>
  </si>
  <si>
    <t>Total</t>
  </si>
  <si>
    <t>Wheat</t>
  </si>
  <si>
    <t>Other</t>
  </si>
  <si>
    <t xml:space="preserve">                    1,000 tons</t>
  </si>
  <si>
    <t>na</t>
  </si>
  <si>
    <t xml:space="preserve">    —u1˜ Ministry of Foreign Economic Relations and Trade (MOFERT) statistics only report the trade carried out by</t>
  </si>
  <si>
    <t>trading units under their administrative control.  The decentralization of trade during the 1980's has seen a rise in</t>
  </si>
  <si>
    <t>trading companies outside the MOFERT system.  Therefore, these statistics, partiucularly in the latter part of the</t>
  </si>
  <si>
    <t>1980's, are lower than China's Customs Administration figures which report all trade crossing China's borders.</t>
  </si>
  <si>
    <t>However, Customs data include reexports of raw materials imported for processing, inflating imports and exports.</t>
  </si>
  <si>
    <t xml:space="preserve">    Sources:  (27, p. 438), (15, pp. 1000-1100), (16, pp. 1273-5), (17, pp. 462-4), (18, pp. 464-6) and</t>
  </si>
  <si>
    <t>(19, pp. 399-401).</t>
  </si>
  <si>
    <t>1986: Mofert 1987, pp. 1273-5.</t>
  </si>
  <si>
    <t>1987: Mofert 1988, pp. 462-4.</t>
  </si>
  <si>
    <t>1988: Mofert 1989, pp. 464-6.</t>
  </si>
  <si>
    <t>1989: Mofert 1990, pp. 399-401.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</si>
</sst>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0" fillId="0" borderId="0" xfId="0" applyAlignment="1" applyProtection="1">
      <alignment horizontal="fill"/>
      <protection/>
    </xf>
    <xf numFmtId="164" fontId="0" fillId="0" borderId="0" xfId="0" applyAlignment="1" applyProtection="1">
      <alignment horizontal="right"/>
      <protection/>
    </xf>
    <xf numFmtId="164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2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9" width="10.625" style="0" customWidth="1"/>
    <col min="193" max="193" width="1.625" style="0" customWidth="1"/>
  </cols>
  <sheetData>
    <row r="1" ht="12">
      <c r="A1" s="1" t="s">
        <v>0</v>
      </c>
    </row>
    <row r="2" ht="12">
      <c r="A2" s="2" t="s">
        <v>1</v>
      </c>
    </row>
    <row r="4" spans="1:9" ht="12">
      <c r="A4" s="3" t="s">
        <v>2</v>
      </c>
      <c r="C4" s="1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</row>
    <row r="5" spans="2:9" ht="12">
      <c r="B5" s="6" t="s">
        <v>9</v>
      </c>
      <c r="C5" s="6" t="s">
        <v>9</v>
      </c>
      <c r="D5" s="6" t="s">
        <v>9</v>
      </c>
      <c r="H5" s="7" t="s">
        <v>10</v>
      </c>
      <c r="I5" s="7" t="s">
        <v>10</v>
      </c>
    </row>
    <row r="6" spans="2:9" ht="12">
      <c r="B6" s="7" t="s">
        <v>11</v>
      </c>
      <c r="C6" s="7" t="s">
        <v>12</v>
      </c>
      <c r="D6" s="7" t="s">
        <v>13</v>
      </c>
      <c r="H6" s="8"/>
      <c r="I6" s="8"/>
    </row>
    <row r="8" ht="12">
      <c r="E8" s="1" t="s">
        <v>14</v>
      </c>
    </row>
    <row r="10" spans="1:9" ht="12">
      <c r="A10" s="8">
        <v>1950</v>
      </c>
      <c r="B10" s="9">
        <v>66.9</v>
      </c>
      <c r="C10" s="10" t="s">
        <v>15</v>
      </c>
      <c r="D10" s="9">
        <f>B10-C10</f>
        <v>66.9</v>
      </c>
      <c r="E10" s="9">
        <v>133.9</v>
      </c>
      <c r="F10" s="9">
        <v>4.9</v>
      </c>
      <c r="G10" s="9">
        <v>50</v>
      </c>
      <c r="H10" s="10" t="s">
        <v>15</v>
      </c>
      <c r="I10" s="9">
        <v>3</v>
      </c>
    </row>
    <row r="11" spans="1:9" ht="12">
      <c r="A11" s="8">
        <v>1951</v>
      </c>
      <c r="B11" s="10" t="s">
        <v>15</v>
      </c>
      <c r="C11" s="10" t="s">
        <v>15</v>
      </c>
      <c r="D11" s="9">
        <f>B11-C11</f>
        <v>0</v>
      </c>
      <c r="E11" s="9">
        <v>61.3</v>
      </c>
      <c r="F11" s="9">
        <v>0.4</v>
      </c>
      <c r="G11" s="9">
        <v>94.6</v>
      </c>
      <c r="H11" s="10" t="s">
        <v>15</v>
      </c>
      <c r="I11" s="9">
        <v>1</v>
      </c>
    </row>
    <row r="12" spans="1:9" ht="12">
      <c r="A12" s="8">
        <v>1952</v>
      </c>
      <c r="B12" s="9">
        <v>0.1</v>
      </c>
      <c r="C12" s="10" t="s">
        <v>15</v>
      </c>
      <c r="D12" s="9">
        <f>B12-C12</f>
        <v>0.1</v>
      </c>
      <c r="E12" s="9">
        <v>76.8</v>
      </c>
      <c r="F12" s="10" t="s">
        <v>15</v>
      </c>
      <c r="G12" s="9">
        <v>52.8</v>
      </c>
      <c r="H12" s="10" t="s">
        <v>15</v>
      </c>
      <c r="I12" s="9">
        <v>1</v>
      </c>
    </row>
    <row r="13" spans="1:9" ht="12">
      <c r="A13" s="8">
        <v>1953</v>
      </c>
      <c r="B13" s="9">
        <v>14.6</v>
      </c>
      <c r="C13" s="9">
        <v>13.6</v>
      </c>
      <c r="D13" s="9">
        <f>B13-C13</f>
        <v>1</v>
      </c>
      <c r="E13" s="9">
        <v>19.9</v>
      </c>
      <c r="F13" s="10" t="s">
        <v>15</v>
      </c>
      <c r="G13" s="9">
        <v>69.9</v>
      </c>
      <c r="H13" s="10" t="s">
        <v>15</v>
      </c>
      <c r="I13" s="9">
        <v>10</v>
      </c>
    </row>
    <row r="14" spans="1:9" ht="12">
      <c r="A14" s="8">
        <v>1954</v>
      </c>
      <c r="B14" s="9">
        <v>30</v>
      </c>
      <c r="C14" s="9">
        <v>26.8</v>
      </c>
      <c r="D14" s="9">
        <f>B14-C14</f>
        <v>3.1999999999999993</v>
      </c>
      <c r="E14" s="9">
        <v>53.6</v>
      </c>
      <c r="F14" s="10" t="s">
        <v>15</v>
      </c>
      <c r="G14" s="9">
        <v>102.3</v>
      </c>
      <c r="H14" s="10" t="s">
        <v>15</v>
      </c>
      <c r="I14" s="9">
        <v>33</v>
      </c>
    </row>
    <row r="15" spans="2:9" ht="12">
      <c r="B15" s="11"/>
      <c r="C15" s="11"/>
      <c r="D15" s="11"/>
      <c r="E15" s="11"/>
      <c r="F15" s="11"/>
      <c r="G15" s="11"/>
      <c r="H15" s="11"/>
      <c r="I15" s="11"/>
    </row>
    <row r="16" spans="1:9" ht="12">
      <c r="A16" s="8">
        <v>1955</v>
      </c>
      <c r="B16" s="9">
        <v>182</v>
      </c>
      <c r="C16" s="9">
        <v>22</v>
      </c>
      <c r="D16" s="9">
        <f>B16-C16</f>
        <v>160</v>
      </c>
      <c r="E16" s="9">
        <v>92</v>
      </c>
      <c r="F16" s="9">
        <v>27.7</v>
      </c>
      <c r="G16" s="9">
        <v>105</v>
      </c>
      <c r="H16" s="10" t="s">
        <v>15</v>
      </c>
      <c r="I16" s="9">
        <v>19</v>
      </c>
    </row>
    <row r="17" spans="1:9" ht="12">
      <c r="A17" s="8">
        <v>1956</v>
      </c>
      <c r="B17" s="9">
        <v>149</v>
      </c>
      <c r="C17" s="9">
        <v>23</v>
      </c>
      <c r="D17" s="9">
        <f>B17-C17</f>
        <v>126</v>
      </c>
      <c r="E17" s="9">
        <v>48</v>
      </c>
      <c r="F17" s="9">
        <v>27.3</v>
      </c>
      <c r="G17" s="9">
        <v>176</v>
      </c>
      <c r="H17" s="10" t="s">
        <v>15</v>
      </c>
      <c r="I17" s="9">
        <v>11</v>
      </c>
    </row>
    <row r="18" spans="1:9" ht="12">
      <c r="A18" s="8">
        <v>1957</v>
      </c>
      <c r="B18" s="9">
        <v>167</v>
      </c>
      <c r="C18" s="9">
        <v>50</v>
      </c>
      <c r="D18" s="9">
        <f>B18-C18</f>
        <v>117</v>
      </c>
      <c r="E18" s="9">
        <v>48</v>
      </c>
      <c r="F18" s="9">
        <v>24.7</v>
      </c>
      <c r="G18" s="9">
        <v>119</v>
      </c>
      <c r="H18" s="10" t="s">
        <v>15</v>
      </c>
      <c r="I18" s="9">
        <v>24</v>
      </c>
    </row>
    <row r="19" spans="1:9" ht="12">
      <c r="A19" s="8">
        <v>1958</v>
      </c>
      <c r="B19" s="9">
        <v>224</v>
      </c>
      <c r="C19" s="9">
        <v>148</v>
      </c>
      <c r="D19" s="9">
        <f>B19-C19</f>
        <v>76</v>
      </c>
      <c r="E19" s="9">
        <v>79</v>
      </c>
      <c r="F19" s="9">
        <v>37.2</v>
      </c>
      <c r="G19" s="9">
        <v>209</v>
      </c>
      <c r="H19" s="10" t="s">
        <v>15</v>
      </c>
      <c r="I19" s="9">
        <v>17</v>
      </c>
    </row>
    <row r="20" spans="1:9" ht="12">
      <c r="A20" s="8">
        <v>1959</v>
      </c>
      <c r="B20" s="9">
        <v>2</v>
      </c>
      <c r="C20" s="10" t="s">
        <v>15</v>
      </c>
      <c r="D20" s="9">
        <f>B20-C20</f>
        <v>2</v>
      </c>
      <c r="E20" s="9">
        <v>45</v>
      </c>
      <c r="F20" s="9">
        <v>12.8</v>
      </c>
      <c r="G20" s="9">
        <v>26</v>
      </c>
      <c r="H20" s="10" t="s">
        <v>15</v>
      </c>
      <c r="I20" s="9">
        <v>14</v>
      </c>
    </row>
    <row r="21" spans="2:9" ht="12">
      <c r="B21" s="11"/>
      <c r="C21" s="11"/>
      <c r="D21" s="11"/>
      <c r="E21" s="11"/>
      <c r="F21" s="11"/>
      <c r="G21" s="11"/>
      <c r="H21" s="9"/>
      <c r="I21" s="11"/>
    </row>
    <row r="22" spans="1:9" ht="12">
      <c r="A22" s="8">
        <v>1960</v>
      </c>
      <c r="B22" s="9">
        <v>66</v>
      </c>
      <c r="C22" s="9">
        <v>39</v>
      </c>
      <c r="D22" s="9">
        <f>B22-C22</f>
        <v>27</v>
      </c>
      <c r="E22" s="9">
        <v>94</v>
      </c>
      <c r="F22" s="9">
        <v>16.8</v>
      </c>
      <c r="G22" s="9">
        <v>234</v>
      </c>
      <c r="H22" s="10" t="s">
        <v>15</v>
      </c>
      <c r="I22" s="9">
        <v>7</v>
      </c>
    </row>
    <row r="23" spans="1:9" ht="12">
      <c r="A23" s="8">
        <v>1961</v>
      </c>
      <c r="B23" s="9">
        <v>5810</v>
      </c>
      <c r="C23" s="9">
        <v>3882</v>
      </c>
      <c r="D23" s="9">
        <f>B23-C23</f>
        <v>1928</v>
      </c>
      <c r="E23" s="9">
        <v>53</v>
      </c>
      <c r="F23" s="9">
        <v>9.2</v>
      </c>
      <c r="G23" s="9">
        <v>1187</v>
      </c>
      <c r="H23" s="10" t="s">
        <v>15</v>
      </c>
      <c r="I23" s="9">
        <v>14</v>
      </c>
    </row>
    <row r="24" spans="1:9" ht="12">
      <c r="A24" s="8">
        <v>1962</v>
      </c>
      <c r="B24" s="9">
        <v>4923</v>
      </c>
      <c r="C24" s="9">
        <v>3536</v>
      </c>
      <c r="D24" s="9">
        <f>B24-C24</f>
        <v>1387</v>
      </c>
      <c r="E24" s="9">
        <v>37</v>
      </c>
      <c r="F24" s="9">
        <v>2.8</v>
      </c>
      <c r="G24" s="9">
        <v>996</v>
      </c>
      <c r="H24" s="10" t="s">
        <v>15</v>
      </c>
      <c r="I24" s="9">
        <v>13</v>
      </c>
    </row>
    <row r="25" spans="1:9" ht="12">
      <c r="A25" s="8">
        <v>1963</v>
      </c>
      <c r="B25" s="9">
        <v>5952</v>
      </c>
      <c r="C25" s="9">
        <v>5588</v>
      </c>
      <c r="D25" s="9">
        <f>B25-C25</f>
        <v>364</v>
      </c>
      <c r="E25" s="9">
        <v>114</v>
      </c>
      <c r="F25" s="9">
        <v>14.4</v>
      </c>
      <c r="G25" s="9">
        <v>497</v>
      </c>
      <c r="H25" s="9">
        <v>1</v>
      </c>
      <c r="I25" s="9">
        <v>14</v>
      </c>
    </row>
    <row r="26" spans="1:9" ht="12">
      <c r="A26" s="8">
        <v>1964</v>
      </c>
      <c r="B26" s="9">
        <v>6570</v>
      </c>
      <c r="C26" s="9">
        <v>5369</v>
      </c>
      <c r="D26" s="9">
        <f>B26-C26</f>
        <v>1201</v>
      </c>
      <c r="E26" s="9">
        <v>165</v>
      </c>
      <c r="F26" s="9">
        <v>56.9</v>
      </c>
      <c r="G26" s="9">
        <v>599</v>
      </c>
      <c r="H26" s="9">
        <v>11</v>
      </c>
      <c r="I26" s="9">
        <v>14</v>
      </c>
    </row>
    <row r="27" spans="2:9" ht="12">
      <c r="B27" s="11"/>
      <c r="C27" s="11"/>
      <c r="D27" s="11"/>
      <c r="E27" s="11"/>
      <c r="F27" s="11"/>
      <c r="G27" s="11"/>
      <c r="H27" s="11"/>
      <c r="I27" s="11"/>
    </row>
    <row r="28" spans="1:9" ht="12">
      <c r="A28" s="8">
        <v>1965</v>
      </c>
      <c r="B28" s="9">
        <v>6405</v>
      </c>
      <c r="C28" s="9">
        <v>6073</v>
      </c>
      <c r="D28" s="9">
        <f>B28-C28</f>
        <v>332</v>
      </c>
      <c r="E28" s="9">
        <v>199</v>
      </c>
      <c r="F28" s="9">
        <v>67.6</v>
      </c>
      <c r="G28" s="9">
        <v>708</v>
      </c>
      <c r="H28" s="9">
        <v>15</v>
      </c>
      <c r="I28" s="9">
        <v>17</v>
      </c>
    </row>
    <row r="29" spans="1:9" ht="12">
      <c r="A29" s="8">
        <v>1966</v>
      </c>
      <c r="B29" s="9">
        <v>6438</v>
      </c>
      <c r="C29" s="9">
        <v>6214</v>
      </c>
      <c r="D29" s="9">
        <f>B29-C29</f>
        <v>224</v>
      </c>
      <c r="E29" s="9">
        <v>120</v>
      </c>
      <c r="F29" s="9">
        <v>62.4</v>
      </c>
      <c r="G29" s="9">
        <v>585</v>
      </c>
      <c r="H29" s="10" t="s">
        <v>15</v>
      </c>
      <c r="I29" s="9">
        <v>13</v>
      </c>
    </row>
    <row r="30" spans="1:9" ht="12">
      <c r="A30" s="8">
        <v>1967</v>
      </c>
      <c r="B30" s="9">
        <v>4702</v>
      </c>
      <c r="C30" s="9">
        <v>4395</v>
      </c>
      <c r="D30" s="9">
        <f>B30-C30</f>
        <v>307</v>
      </c>
      <c r="E30" s="9">
        <v>108</v>
      </c>
      <c r="F30" s="9">
        <v>51</v>
      </c>
      <c r="G30" s="9">
        <v>422</v>
      </c>
      <c r="H30" s="9">
        <v>9</v>
      </c>
      <c r="I30" s="9">
        <v>17</v>
      </c>
    </row>
    <row r="31" spans="1:9" ht="12">
      <c r="A31" s="8">
        <v>1968</v>
      </c>
      <c r="B31" s="9">
        <v>4596</v>
      </c>
      <c r="C31" s="9">
        <v>4451</v>
      </c>
      <c r="D31" s="9">
        <f>B31-C31</f>
        <v>145</v>
      </c>
      <c r="E31" s="9">
        <v>76</v>
      </c>
      <c r="F31" s="9">
        <v>60.4</v>
      </c>
      <c r="G31" s="9">
        <v>497</v>
      </c>
      <c r="H31" s="10" t="s">
        <v>15</v>
      </c>
      <c r="I31" s="9">
        <v>11</v>
      </c>
    </row>
    <row r="32" spans="1:9" ht="12">
      <c r="A32" s="8">
        <v>1969</v>
      </c>
      <c r="B32" s="9">
        <v>3786</v>
      </c>
      <c r="C32" s="9">
        <v>3740</v>
      </c>
      <c r="D32" s="9">
        <f>B32-C32</f>
        <v>46</v>
      </c>
      <c r="E32" s="9">
        <v>80</v>
      </c>
      <c r="F32" s="9">
        <v>29.5</v>
      </c>
      <c r="G32" s="9">
        <v>364</v>
      </c>
      <c r="H32" s="10" t="s">
        <v>15</v>
      </c>
      <c r="I32" s="9">
        <v>18</v>
      </c>
    </row>
    <row r="33" spans="2:9" ht="12">
      <c r="B33" s="11"/>
      <c r="C33" s="11"/>
      <c r="D33" s="11"/>
      <c r="E33" s="11"/>
      <c r="F33" s="11"/>
      <c r="G33" s="11"/>
      <c r="H33" s="11"/>
      <c r="I33" s="11"/>
    </row>
    <row r="34" spans="1:9" ht="12">
      <c r="A34" s="8">
        <v>1970</v>
      </c>
      <c r="B34" s="9">
        <v>5360</v>
      </c>
      <c r="C34" s="9">
        <v>5302</v>
      </c>
      <c r="D34" s="9">
        <f>B34-C34</f>
        <v>58</v>
      </c>
      <c r="E34" s="9">
        <v>81</v>
      </c>
      <c r="F34" s="9">
        <v>64.9</v>
      </c>
      <c r="G34" s="9">
        <v>507</v>
      </c>
      <c r="H34" s="10" t="s">
        <v>15</v>
      </c>
      <c r="I34" s="9">
        <v>17</v>
      </c>
    </row>
    <row r="35" spans="1:9" ht="12">
      <c r="A35" s="8">
        <v>1971</v>
      </c>
      <c r="B35" s="9">
        <v>3173</v>
      </c>
      <c r="C35" s="9">
        <v>3022</v>
      </c>
      <c r="D35" s="9">
        <f>B35-C35</f>
        <v>151</v>
      </c>
      <c r="E35" s="9">
        <v>121</v>
      </c>
      <c r="F35" s="9">
        <v>58.6</v>
      </c>
      <c r="G35" s="9">
        <v>455</v>
      </c>
      <c r="H35" s="10" t="s">
        <v>15</v>
      </c>
      <c r="I35" s="9">
        <v>43</v>
      </c>
    </row>
    <row r="36" spans="1:9" ht="12">
      <c r="A36" s="8">
        <v>1972</v>
      </c>
      <c r="B36" s="9">
        <v>4756</v>
      </c>
      <c r="C36" s="9">
        <v>4334</v>
      </c>
      <c r="D36" s="9">
        <f>B36-C36</f>
        <v>422</v>
      </c>
      <c r="E36" s="9">
        <v>196</v>
      </c>
      <c r="F36" s="9">
        <v>14.7</v>
      </c>
      <c r="G36" s="9">
        <v>694</v>
      </c>
      <c r="H36" s="9">
        <v>5</v>
      </c>
      <c r="I36" s="9">
        <v>32</v>
      </c>
    </row>
    <row r="37" spans="1:9" ht="12">
      <c r="A37" s="8">
        <v>1973</v>
      </c>
      <c r="B37" s="9">
        <v>8128</v>
      </c>
      <c r="C37" s="9">
        <v>6299</v>
      </c>
      <c r="D37" s="9">
        <f>B37-C37</f>
        <v>1829</v>
      </c>
      <c r="E37" s="9">
        <v>477</v>
      </c>
      <c r="F37" s="9">
        <v>78.2</v>
      </c>
      <c r="G37" s="9">
        <v>751</v>
      </c>
      <c r="H37" s="9">
        <v>16</v>
      </c>
      <c r="I37" s="9">
        <v>16</v>
      </c>
    </row>
    <row r="38" spans="1:9" ht="12">
      <c r="A38" s="8">
        <v>1974</v>
      </c>
      <c r="B38" s="9">
        <v>8121</v>
      </c>
      <c r="C38" s="9">
        <v>5383</v>
      </c>
      <c r="D38" s="9">
        <f>B38-C38</f>
        <v>2738</v>
      </c>
      <c r="E38" s="9">
        <v>373</v>
      </c>
      <c r="F38" s="9">
        <v>61</v>
      </c>
      <c r="G38" s="9">
        <v>376</v>
      </c>
      <c r="H38" s="9">
        <v>12</v>
      </c>
      <c r="I38" s="9">
        <v>18</v>
      </c>
    </row>
    <row r="39" spans="2:9" ht="12">
      <c r="B39" s="11"/>
      <c r="C39" s="11"/>
      <c r="D39" s="11"/>
      <c r="E39" s="11"/>
      <c r="F39" s="11"/>
      <c r="G39" s="11"/>
      <c r="H39" s="11"/>
      <c r="I39" s="11"/>
    </row>
    <row r="40" spans="1:9" ht="12">
      <c r="A40" s="8">
        <v>1975</v>
      </c>
      <c r="B40" s="9">
        <v>3735</v>
      </c>
      <c r="C40" s="9">
        <v>3491</v>
      </c>
      <c r="D40" s="9">
        <f>B40-C40</f>
        <v>244</v>
      </c>
      <c r="E40" s="9">
        <v>177</v>
      </c>
      <c r="F40" s="9">
        <v>13.9</v>
      </c>
      <c r="G40" s="9">
        <v>361</v>
      </c>
      <c r="H40" s="9">
        <v>11</v>
      </c>
      <c r="I40" s="9">
        <v>40</v>
      </c>
    </row>
    <row r="41" spans="1:9" ht="12">
      <c r="A41" s="8">
        <v>1976</v>
      </c>
      <c r="B41" s="9">
        <v>2367</v>
      </c>
      <c r="C41" s="9">
        <v>2022</v>
      </c>
      <c r="D41" s="9">
        <f>B41-C41</f>
        <v>345</v>
      </c>
      <c r="E41" s="11">
        <v>188</v>
      </c>
      <c r="F41" s="11">
        <v>24</v>
      </c>
      <c r="G41" s="11">
        <v>577</v>
      </c>
      <c r="H41" s="11">
        <v>11</v>
      </c>
      <c r="I41" s="11">
        <v>23</v>
      </c>
    </row>
    <row r="42" spans="1:9" ht="12">
      <c r="A42" s="12">
        <v>1977</v>
      </c>
      <c r="B42" s="11">
        <v>7345</v>
      </c>
      <c r="C42" s="11">
        <v>6876</v>
      </c>
      <c r="D42" s="11">
        <v>469</v>
      </c>
      <c r="E42" s="11">
        <v>181</v>
      </c>
      <c r="F42" s="11">
        <v>30</v>
      </c>
      <c r="G42" s="11">
        <v>1598</v>
      </c>
      <c r="H42" s="11">
        <v>17</v>
      </c>
      <c r="I42" s="11">
        <v>15</v>
      </c>
    </row>
    <row r="43" spans="1:9" ht="12">
      <c r="A43" s="12">
        <v>1978</v>
      </c>
      <c r="B43" s="11">
        <v>8833</v>
      </c>
      <c r="C43" s="11">
        <v>7667</v>
      </c>
      <c r="D43" s="11">
        <v>1166</v>
      </c>
      <c r="E43" s="11">
        <v>510</v>
      </c>
      <c r="F43" s="11">
        <v>34</v>
      </c>
      <c r="G43" s="11">
        <v>1299</v>
      </c>
      <c r="H43" s="11">
        <v>31</v>
      </c>
      <c r="I43" s="11">
        <v>15</v>
      </c>
    </row>
    <row r="44" spans="1:9" ht="12">
      <c r="A44" s="12">
        <v>1979</v>
      </c>
      <c r="B44" s="11">
        <v>12355</v>
      </c>
      <c r="C44" s="11">
        <v>8710</v>
      </c>
      <c r="D44" s="11">
        <v>3645</v>
      </c>
      <c r="E44" s="11">
        <v>549</v>
      </c>
      <c r="F44" s="11">
        <v>33</v>
      </c>
      <c r="G44" s="11">
        <v>1096</v>
      </c>
      <c r="H44" s="11">
        <v>17</v>
      </c>
      <c r="I44" s="11">
        <v>22</v>
      </c>
    </row>
    <row r="45" spans="2:9" ht="12">
      <c r="B45" s="11"/>
      <c r="C45" s="11"/>
      <c r="D45" s="11"/>
      <c r="E45" s="11"/>
      <c r="F45" s="11"/>
      <c r="G45" s="11"/>
      <c r="H45" s="11"/>
      <c r="I45" s="11"/>
    </row>
    <row r="46" spans="1:9" ht="12">
      <c r="A46" s="12">
        <v>1980</v>
      </c>
      <c r="B46" s="11">
        <v>13429</v>
      </c>
      <c r="C46" s="11">
        <v>10972</v>
      </c>
      <c r="D46" s="11">
        <v>2457</v>
      </c>
      <c r="E46" s="11">
        <v>898</v>
      </c>
      <c r="F46" s="11">
        <v>45</v>
      </c>
      <c r="G46" s="11">
        <v>912</v>
      </c>
      <c r="H46" s="11">
        <v>43</v>
      </c>
      <c r="I46" s="11">
        <v>26</v>
      </c>
    </row>
    <row r="47" spans="1:9" ht="12">
      <c r="A47" s="12">
        <v>1981</v>
      </c>
      <c r="B47" s="11">
        <v>14812</v>
      </c>
      <c r="C47" s="11">
        <v>13070</v>
      </c>
      <c r="D47" s="11">
        <v>1742</v>
      </c>
      <c r="E47" s="11">
        <v>766</v>
      </c>
      <c r="F47" s="11">
        <v>21</v>
      </c>
      <c r="G47" s="11">
        <v>1029</v>
      </c>
      <c r="H47" s="11">
        <v>34</v>
      </c>
      <c r="I47" s="11">
        <v>23</v>
      </c>
    </row>
    <row r="48" spans="1:9" ht="12">
      <c r="A48" s="12">
        <v>1982</v>
      </c>
      <c r="B48" s="11">
        <v>16117</v>
      </c>
      <c r="C48" s="11">
        <v>13534</v>
      </c>
      <c r="D48" s="11">
        <v>2583</v>
      </c>
      <c r="E48" s="11">
        <v>474</v>
      </c>
      <c r="F48" s="11">
        <v>41</v>
      </c>
      <c r="G48" s="11">
        <v>2177</v>
      </c>
      <c r="H48" s="11">
        <v>25</v>
      </c>
      <c r="I48" s="11">
        <v>27</v>
      </c>
    </row>
    <row r="49" spans="1:9" ht="12">
      <c r="A49" s="12">
        <v>1983</v>
      </c>
      <c r="B49" s="11">
        <v>13435</v>
      </c>
      <c r="C49" s="11">
        <v>11019</v>
      </c>
      <c r="D49" s="11">
        <v>2416</v>
      </c>
      <c r="E49" s="11">
        <v>223</v>
      </c>
      <c r="F49" s="11">
        <v>50</v>
      </c>
      <c r="G49" s="11">
        <v>1900</v>
      </c>
      <c r="H49" s="11">
        <v>14</v>
      </c>
      <c r="I49" s="11">
        <v>20</v>
      </c>
    </row>
    <row r="50" spans="1:9" ht="12">
      <c r="A50" s="12">
        <v>1984</v>
      </c>
      <c r="B50" s="11">
        <v>10645</v>
      </c>
      <c r="C50" s="11">
        <v>10000</v>
      </c>
      <c r="D50" s="11">
        <v>645</v>
      </c>
      <c r="E50" s="11">
        <v>34</v>
      </c>
      <c r="F50" s="11">
        <v>23</v>
      </c>
      <c r="G50" s="11">
        <v>1229</v>
      </c>
      <c r="H50" s="11">
        <v>18</v>
      </c>
      <c r="I50" s="11">
        <v>23</v>
      </c>
    </row>
    <row r="51" spans="2:9" ht="12">
      <c r="B51" s="11"/>
      <c r="C51" s="11"/>
      <c r="D51" s="11"/>
      <c r="E51" s="11"/>
      <c r="F51" s="11"/>
      <c r="G51" s="11"/>
      <c r="H51" s="11"/>
      <c r="I51" s="11"/>
    </row>
    <row r="52" spans="1:9" ht="12">
      <c r="A52" s="12">
        <v>1985</v>
      </c>
      <c r="B52" s="11">
        <v>6171</v>
      </c>
      <c r="C52" s="11">
        <v>5632</v>
      </c>
      <c r="D52" s="11">
        <f>(B52-C52)</f>
        <v>539</v>
      </c>
      <c r="E52" s="11">
        <v>0.436</v>
      </c>
      <c r="F52" s="11">
        <v>4.582</v>
      </c>
      <c r="G52" s="11">
        <v>1869.398</v>
      </c>
      <c r="H52" s="11">
        <v>14</v>
      </c>
      <c r="I52" s="11">
        <v>31.795</v>
      </c>
    </row>
    <row r="53" spans="1:9" ht="12">
      <c r="A53" s="12">
        <v>1986</v>
      </c>
      <c r="B53" s="11">
        <v>7282.371</v>
      </c>
      <c r="C53" s="11">
        <v>5753.528</v>
      </c>
      <c r="D53" s="11">
        <f>(B53-C53)</f>
        <v>1528.8429999999998</v>
      </c>
      <c r="E53" s="11">
        <v>0.162</v>
      </c>
      <c r="F53" s="11">
        <v>36.527</v>
      </c>
      <c r="G53" s="11">
        <v>1119.398</v>
      </c>
      <c r="H53" s="11">
        <v>18.663</v>
      </c>
      <c r="I53" s="11">
        <v>32.339</v>
      </c>
    </row>
    <row r="54" spans="1:9" ht="12">
      <c r="A54" s="12">
        <v>1987</v>
      </c>
      <c r="B54" s="11">
        <v>16278.446</v>
      </c>
      <c r="C54" s="11">
        <v>13341.319</v>
      </c>
      <c r="D54" s="11">
        <f>(B54-C54)</f>
        <v>2937.1270000000004</v>
      </c>
      <c r="E54" s="11">
        <v>8.782</v>
      </c>
      <c r="F54" s="11">
        <v>21.9</v>
      </c>
      <c r="G54" s="11">
        <v>1937.511</v>
      </c>
      <c r="H54" s="11">
        <v>29.622</v>
      </c>
      <c r="I54" s="11">
        <v>31.842</v>
      </c>
    </row>
    <row r="55" spans="1:9" ht="12">
      <c r="A55" s="12">
        <v>1988</v>
      </c>
      <c r="B55" s="11">
        <v>14788.245</v>
      </c>
      <c r="C55" s="11">
        <v>13910.24</v>
      </c>
      <c r="D55" s="11">
        <f>(B55-C55)</f>
        <v>878.005000000001</v>
      </c>
      <c r="E55" s="11">
        <v>73.164</v>
      </c>
      <c r="F55" s="11">
        <v>0</v>
      </c>
      <c r="G55" s="11">
        <v>3789.133</v>
      </c>
      <c r="H55" s="11">
        <v>6</v>
      </c>
      <c r="I55" s="11">
        <v>47.045</v>
      </c>
    </row>
    <row r="56" spans="1:9" ht="12">
      <c r="A56" s="12">
        <v>1989</v>
      </c>
      <c r="B56" s="11">
        <v>16402.775</v>
      </c>
      <c r="C56" s="11">
        <v>14703.151</v>
      </c>
      <c r="D56" s="11">
        <f>(B56-C56)</f>
        <v>1699.6240000000016</v>
      </c>
      <c r="E56" s="11">
        <v>626.046</v>
      </c>
      <c r="F56" s="11">
        <v>0</v>
      </c>
      <c r="G56" s="11">
        <v>1453.896</v>
      </c>
      <c r="H56" s="11">
        <v>3</v>
      </c>
      <c r="I56" s="11">
        <v>27.159</v>
      </c>
    </row>
    <row r="57" spans="2:9" ht="12">
      <c r="B57" s="11"/>
      <c r="C57" s="11"/>
      <c r="D57" s="11"/>
      <c r="E57" s="11"/>
      <c r="F57" s="11"/>
      <c r="G57" s="11"/>
      <c r="H57" s="11"/>
      <c r="I57" s="11"/>
    </row>
    <row r="58" spans="1:9" ht="12">
      <c r="A58" s="2" t="s">
        <v>16</v>
      </c>
      <c r="B58" s="11"/>
      <c r="C58" s="11"/>
      <c r="D58" s="11"/>
      <c r="E58" s="11"/>
      <c r="F58" s="11"/>
      <c r="G58" s="11"/>
      <c r="H58" s="11"/>
      <c r="I58" s="11"/>
    </row>
    <row r="59" spans="1:9" ht="12">
      <c r="A59" s="2" t="s">
        <v>17</v>
      </c>
      <c r="B59" s="11"/>
      <c r="C59" s="11"/>
      <c r="D59" s="11"/>
      <c r="E59" s="11"/>
      <c r="F59" s="11"/>
      <c r="G59" s="11"/>
      <c r="H59" s="11"/>
      <c r="I59" s="11"/>
    </row>
    <row r="60" spans="1:9" ht="12">
      <c r="A60" s="2" t="s">
        <v>18</v>
      </c>
      <c r="B60" s="11"/>
      <c r="C60" s="11"/>
      <c r="D60" s="11"/>
      <c r="E60" s="11"/>
      <c r="F60" s="11"/>
      <c r="G60" s="11"/>
      <c r="H60" s="11"/>
      <c r="I60" s="11"/>
    </row>
    <row r="61" spans="1:9" ht="12">
      <c r="A61" s="2" t="s">
        <v>19</v>
      </c>
      <c r="B61" s="11"/>
      <c r="C61" s="11"/>
      <c r="D61" s="11"/>
      <c r="E61" s="11"/>
      <c r="F61" s="11"/>
      <c r="G61" s="11"/>
      <c r="H61" s="11"/>
      <c r="I61" s="11"/>
    </row>
    <row r="62" spans="1:9" ht="12">
      <c r="A62" s="2" t="s">
        <v>20</v>
      </c>
      <c r="B62" s="11"/>
      <c r="C62" s="11"/>
      <c r="D62" s="11"/>
      <c r="E62" s="11"/>
      <c r="F62" s="11"/>
      <c r="G62" s="11"/>
      <c r="H62" s="11"/>
      <c r="I62" s="11"/>
    </row>
    <row r="63" spans="2:9" ht="12">
      <c r="B63" s="11"/>
      <c r="C63" s="11"/>
      <c r="D63" s="11"/>
      <c r="E63" s="11"/>
      <c r="F63" s="11"/>
      <c r="G63" s="11"/>
      <c r="H63" s="11"/>
      <c r="I63" s="11"/>
    </row>
    <row r="64" spans="1:9" ht="12">
      <c r="A64" s="2" t="s">
        <v>21</v>
      </c>
      <c r="B64" s="11"/>
      <c r="C64" s="11"/>
      <c r="D64" s="11"/>
      <c r="E64" s="11"/>
      <c r="F64" s="11"/>
      <c r="G64" s="11"/>
      <c r="H64" s="11"/>
      <c r="I64" s="11"/>
    </row>
    <row r="65" spans="1:9" ht="12">
      <c r="A65" s="2" t="s">
        <v>22</v>
      </c>
      <c r="B65" s="11"/>
      <c r="C65" s="11"/>
      <c r="D65" s="11"/>
      <c r="E65" s="11"/>
      <c r="F65" s="11"/>
      <c r="G65" s="11"/>
      <c r="H65" s="11"/>
      <c r="I65" s="11"/>
    </row>
    <row r="66" spans="2:9" ht="12">
      <c r="B66" s="11"/>
      <c r="C66" s="11"/>
      <c r="D66" s="11"/>
      <c r="E66" s="11"/>
      <c r="F66" s="11"/>
      <c r="G66" s="11"/>
      <c r="H66" s="11"/>
      <c r="I66" s="11"/>
    </row>
    <row r="67" spans="2:9" ht="12">
      <c r="B67" s="11"/>
      <c r="C67" s="11"/>
      <c r="D67" s="11"/>
      <c r="E67" s="11"/>
      <c r="F67" s="11"/>
      <c r="G67" s="11"/>
      <c r="H67" s="11"/>
      <c r="I67" s="11"/>
    </row>
    <row r="69" ht="12">
      <c r="A69" s="2" t="s">
        <v>23</v>
      </c>
    </row>
    <row r="70" ht="12">
      <c r="A70" s="2" t="s">
        <v>24</v>
      </c>
    </row>
    <row r="71" ht="12">
      <c r="A71" s="2" t="s">
        <v>25</v>
      </c>
    </row>
    <row r="72" ht="12">
      <c r="A72" s="2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