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1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<sst xmlns="http://schemas.openxmlformats.org/spreadsheetml/2006/main" count="146" uniqueCount="57">
  <si>
    <t>Table 16--Gross value of agricultural output (GVAO), in current prices, by region and province,</t>
  </si>
  <si>
    <t xml:space="preserve">                   China, 1952-63—u1</t>
  </si>
  <si>
    <t>Region/province</t>
  </si>
  <si>
    <t xml:space="preserve">        Million yuan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</si>
  <si>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</si>
  <si>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</si>
  <si>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</si>
  <si>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</si>
  <si>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</si>
  <si>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</si>
  <si>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</si>
  <si>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</si>
  <si>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</si>
  <si>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</si>
  <si>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</si>
  <si>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</si>
  <si>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</si>
  <si>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</si>
  <si>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</si>
  <si>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</si>
  <si>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</si>
  <si>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</si>
  <si>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</si>
  <si>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na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</si>
  <si>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</si>
  <si>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</si>
  <si>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</si>
  <si>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</si>
  <si>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</si>
  <si>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</si>
  <si>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</si>
  <si>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</si>
  <si>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</si>
  <si>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</si>
  <si>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</si>
  <si>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</si>
  <si>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</t>
  </si>
  <si>
    <t>Southwest</t>
  </si>
  <si>
    <t>Sichuan</t>
  </si>
  <si>
    <t>Guizhou</t>
  </si>
  <si>
    <t>Yunnan</t>
  </si>
  <si>
    <t>Xizang</t>
  </si>
  <si>
    <t>Sum of above</t>
  </si>
  <si>
    <t>SSB total /2</t>
  </si>
  <si>
    <t xml:space="preserve">    —u1˜ Agriculture output value includes all forms of sideline activity (hunting, gathering, handicrafts and rural industry at or below</t>
  </si>
  <si>
    <t>the village-level, etc.).  This is only available thru 1985, though an approximation for 1986-88 could be derived by adding the</t>
  </si>
  <si>
    <t>available current price GVAO that excludes rural industry to constant 1980 price rural industry (at or below the village-level).</t>
  </si>
  <si>
    <t>Rural industry data at that level is apparently not available in current prices (see —1_Agriculture Yearbooks, 1987-89˜, for the current</t>
  </si>
  <si>
    <t>price GVAO and constant 1980 price rural industry data).</t>
  </si>
  <si>
    <t xml:space="preserve">    —u2˜ Although it is not made clear in the statistical references, the difference between the sum of the provinces and the SSB total</t>
  </si>
  <si>
    <t>appears to be because the SSB GVAO data excludes the value of village- and below-village rural industry while the provincial</t>
  </si>
  <si>
    <t>data continue to include it (SSB reporting changed to exclude the data in 1984).  As the value of rural industry grew during the</t>
  </si>
  <si>
    <t>late 1970's and throughout the 1980's, the difference between the two totals also grew.</t>
  </si>
  <si>
    <t xml:space="preserve">    Sources:  (38, pp. 95-418), (33, pp. 44, 164) and (63, pp. 74-5).</t>
  </si>
  <si>
    <t>Guomin Shouru Tongji Ziliao Huibian, 1949-85, pp. 95-418.</t>
  </si>
  <si>
    <t>Xizang Shehui Jingji Tongji Nianjian, 1989, pp. 74-5.</t>
  </si>
  <si>
    <t>Zhongguo Tongji Nianjian, 1989, pp. 44, 164.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</si>
</sst>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1"/>
  <sheetViews>
    <sheetView showGridLines="0" tabSelected="1" workbookViewId="0" topLeftCell="A1">
      <selection activeCell="H18" sqref="H18"/>
    </sheetView>
  </sheetViews>
  <sheetFormatPr defaultColWidth="9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2" ht="12">
      <c r="A2" s="1" t="s">
        <v>1</v>
      </c>
    </row>
    <row r="4" spans="1:14" ht="12">
      <c r="A4" s="1" t="s">
        <v>2</v>
      </c>
      <c r="C4" s="2">
        <v>1952</v>
      </c>
      <c r="D4" s="2">
        <v>1953</v>
      </c>
      <c r="E4" s="2">
        <v>1954</v>
      </c>
      <c r="F4" s="2">
        <v>1955</v>
      </c>
      <c r="G4" s="2">
        <v>1956</v>
      </c>
      <c r="H4" s="2">
        <v>1957</v>
      </c>
      <c r="I4" s="2">
        <v>1958</v>
      </c>
      <c r="J4" s="2">
        <v>1959</v>
      </c>
      <c r="K4" s="2">
        <v>1960</v>
      </c>
      <c r="L4" s="2">
        <v>1961</v>
      </c>
      <c r="M4" s="2">
        <v>1962</v>
      </c>
      <c r="N4" s="2">
        <v>1963</v>
      </c>
    </row>
    <row r="6" ht="12">
      <c r="H6" s="1" t="s">
        <v>3</v>
      </c>
    </row>
    <row r="8" spans="1:14" ht="12">
      <c r="A8" s="1" t="s">
        <v>4</v>
      </c>
      <c r="C8" s="3">
        <f aca="true" t="shared" si="0" ref="C8:N8">SUM(C9:C11)</f>
        <v>4539</v>
      </c>
      <c r="D8" s="3">
        <f t="shared" si="0"/>
        <v>4772</v>
      </c>
      <c r="E8" s="3">
        <f t="shared" si="0"/>
        <v>5145</v>
      </c>
      <c r="F8" s="3">
        <f t="shared" si="0"/>
        <v>5516</v>
      </c>
      <c r="G8" s="3">
        <f t="shared" si="0"/>
        <v>5995</v>
      </c>
      <c r="H8" s="3">
        <f t="shared" si="0"/>
        <v>5793</v>
      </c>
      <c r="I8" s="3">
        <f t="shared" si="0"/>
        <v>5653</v>
      </c>
      <c r="J8" s="3">
        <f t="shared" si="0"/>
        <v>6136</v>
      </c>
      <c r="K8" s="3">
        <f t="shared" si="0"/>
        <v>5000</v>
      </c>
      <c r="L8" s="3">
        <f t="shared" si="0"/>
        <v>5308</v>
      </c>
      <c r="M8" s="3">
        <f t="shared" si="0"/>
        <v>5779</v>
      </c>
      <c r="N8" s="3">
        <f t="shared" si="0"/>
        <v>6188</v>
      </c>
    </row>
    <row r="9" spans="2:14" ht="12">
      <c r="B9" s="1" t="s">
        <v>5</v>
      </c>
      <c r="C9" s="3">
        <v>1637</v>
      </c>
      <c r="D9" s="3">
        <v>1828</v>
      </c>
      <c r="E9" s="3">
        <v>2025</v>
      </c>
      <c r="F9" s="3">
        <v>2242</v>
      </c>
      <c r="G9" s="3">
        <v>2442</v>
      </c>
      <c r="H9" s="3">
        <v>2389</v>
      </c>
      <c r="I9" s="3">
        <v>2295</v>
      </c>
      <c r="J9" s="3">
        <v>2284</v>
      </c>
      <c r="K9" s="3">
        <v>1791</v>
      </c>
      <c r="L9" s="3">
        <v>1859</v>
      </c>
      <c r="M9" s="3">
        <v>2235</v>
      </c>
      <c r="N9" s="3">
        <v>2401</v>
      </c>
    </row>
    <row r="10" spans="2:14" ht="12">
      <c r="B10" s="1" t="s">
        <v>6</v>
      </c>
      <c r="C10" s="3">
        <v>1660</v>
      </c>
      <c r="D10" s="3">
        <v>1690</v>
      </c>
      <c r="E10" s="3">
        <v>1880</v>
      </c>
      <c r="F10" s="3">
        <v>1940</v>
      </c>
      <c r="G10" s="3">
        <v>2210</v>
      </c>
      <c r="H10" s="3">
        <v>2120</v>
      </c>
      <c r="I10" s="3">
        <v>2120</v>
      </c>
      <c r="J10" s="3">
        <v>2460</v>
      </c>
      <c r="K10" s="3">
        <v>1920</v>
      </c>
      <c r="L10" s="3">
        <v>1960</v>
      </c>
      <c r="M10" s="3">
        <v>2120</v>
      </c>
      <c r="N10" s="3">
        <v>2180</v>
      </c>
    </row>
    <row r="11" spans="2:14" ht="12">
      <c r="B11" s="1" t="s">
        <v>7</v>
      </c>
      <c r="C11" s="3">
        <v>1242</v>
      </c>
      <c r="D11" s="3">
        <v>1254</v>
      </c>
      <c r="E11" s="3">
        <v>1240</v>
      </c>
      <c r="F11" s="3">
        <v>1334</v>
      </c>
      <c r="G11" s="3">
        <v>1343</v>
      </c>
      <c r="H11" s="3">
        <v>1284</v>
      </c>
      <c r="I11" s="3">
        <v>1238</v>
      </c>
      <c r="J11" s="3">
        <v>1392</v>
      </c>
      <c r="K11" s="3">
        <v>1289</v>
      </c>
      <c r="L11" s="3">
        <v>1489</v>
      </c>
      <c r="M11" s="3">
        <v>1424</v>
      </c>
      <c r="N11" s="3">
        <v>1607</v>
      </c>
    </row>
    <row r="12" spans="3:14" ht="1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">
      <c r="A13" s="1" t="s">
        <v>8</v>
      </c>
      <c r="C13" s="3">
        <f aca="true" t="shared" si="1" ref="C13:N13">SUM(C14:C19)</f>
        <v>11695</v>
      </c>
      <c r="D13" s="3">
        <f t="shared" si="1"/>
        <v>11961</v>
      </c>
      <c r="E13" s="3">
        <f t="shared" si="1"/>
        <v>12827</v>
      </c>
      <c r="F13" s="3">
        <f t="shared" si="1"/>
        <v>13894</v>
      </c>
      <c r="G13" s="3">
        <f t="shared" si="1"/>
        <v>14065</v>
      </c>
      <c r="H13" s="3">
        <f t="shared" si="1"/>
        <v>13029</v>
      </c>
      <c r="I13" s="3">
        <f t="shared" si="1"/>
        <v>14269</v>
      </c>
      <c r="J13" s="3">
        <f t="shared" si="1"/>
        <v>14031</v>
      </c>
      <c r="K13" s="3">
        <f t="shared" si="1"/>
        <v>11130</v>
      </c>
      <c r="L13" s="3">
        <f t="shared" si="1"/>
        <v>11890</v>
      </c>
      <c r="M13" s="3">
        <f t="shared" si="1"/>
        <v>12884</v>
      </c>
      <c r="N13" s="3">
        <f t="shared" si="1"/>
        <v>12554</v>
      </c>
    </row>
    <row r="14" spans="2:14" ht="12">
      <c r="B14" s="1" t="s">
        <v>9</v>
      </c>
      <c r="C14" s="3">
        <v>4000</v>
      </c>
      <c r="D14" s="3">
        <v>3704</v>
      </c>
      <c r="E14" s="3">
        <v>4192</v>
      </c>
      <c r="F14" s="3">
        <v>4497</v>
      </c>
      <c r="G14" s="3">
        <v>4863</v>
      </c>
      <c r="H14" s="3">
        <v>4373</v>
      </c>
      <c r="I14" s="3">
        <v>5033</v>
      </c>
      <c r="J14" s="3">
        <v>4924</v>
      </c>
      <c r="K14" s="3">
        <v>2932</v>
      </c>
      <c r="L14" s="3">
        <v>3716</v>
      </c>
      <c r="M14" s="3">
        <v>4314</v>
      </c>
      <c r="N14" s="3">
        <v>4566</v>
      </c>
    </row>
    <row r="15" spans="2:14" ht="12">
      <c r="B15" s="1" t="s">
        <v>10</v>
      </c>
      <c r="C15" s="3">
        <v>3061</v>
      </c>
      <c r="D15" s="3">
        <v>3004</v>
      </c>
      <c r="E15" s="3">
        <v>3153</v>
      </c>
      <c r="F15" s="3">
        <v>3543</v>
      </c>
      <c r="G15" s="3">
        <v>3195</v>
      </c>
      <c r="H15" s="3">
        <v>3188</v>
      </c>
      <c r="I15" s="3">
        <v>3424</v>
      </c>
      <c r="J15" s="3">
        <v>3334</v>
      </c>
      <c r="K15" s="3">
        <v>2983</v>
      </c>
      <c r="L15" s="3">
        <v>3246</v>
      </c>
      <c r="M15" s="3">
        <v>3257</v>
      </c>
      <c r="N15" s="3">
        <v>2767</v>
      </c>
    </row>
    <row r="16" spans="2:14" ht="12">
      <c r="B16" s="1" t="s">
        <v>11</v>
      </c>
      <c r="C16" s="3">
        <v>250</v>
      </c>
      <c r="D16" s="3">
        <v>270</v>
      </c>
      <c r="E16" s="3">
        <v>250</v>
      </c>
      <c r="F16" s="3">
        <v>280</v>
      </c>
      <c r="G16" s="3">
        <v>290</v>
      </c>
      <c r="H16" s="3">
        <v>300</v>
      </c>
      <c r="I16" s="3">
        <v>490</v>
      </c>
      <c r="J16" s="3">
        <v>500</v>
      </c>
      <c r="K16" s="3">
        <v>490</v>
      </c>
      <c r="L16" s="3">
        <v>470</v>
      </c>
      <c r="M16" s="3">
        <v>520</v>
      </c>
      <c r="N16" s="3">
        <v>550</v>
      </c>
    </row>
    <row r="17" spans="2:14" ht="12">
      <c r="B17" s="1" t="s">
        <v>12</v>
      </c>
      <c r="C17" s="3">
        <v>286</v>
      </c>
      <c r="D17" s="3">
        <v>265</v>
      </c>
      <c r="E17" s="3">
        <v>263</v>
      </c>
      <c r="F17" s="3">
        <v>323</v>
      </c>
      <c r="G17" s="3">
        <v>323</v>
      </c>
      <c r="H17" s="3">
        <v>341</v>
      </c>
      <c r="I17" s="3">
        <v>318</v>
      </c>
      <c r="J17" s="3">
        <v>376</v>
      </c>
      <c r="K17" s="3">
        <v>359</v>
      </c>
      <c r="L17" s="3">
        <v>331</v>
      </c>
      <c r="M17" s="3">
        <v>319</v>
      </c>
      <c r="N17" s="3">
        <v>333</v>
      </c>
    </row>
    <row r="18" spans="2:14" ht="12">
      <c r="B18" s="1" t="s">
        <v>13</v>
      </c>
      <c r="C18" s="3">
        <v>2874</v>
      </c>
      <c r="D18" s="3">
        <v>3276</v>
      </c>
      <c r="E18" s="3">
        <v>3483</v>
      </c>
      <c r="F18" s="3">
        <v>3732</v>
      </c>
      <c r="G18" s="3">
        <v>3633</v>
      </c>
      <c r="H18" s="3">
        <v>3286</v>
      </c>
      <c r="I18" s="3">
        <v>3516</v>
      </c>
      <c r="J18" s="3">
        <v>3361</v>
      </c>
      <c r="K18" s="3">
        <v>3054</v>
      </c>
      <c r="L18" s="3">
        <v>2560</v>
      </c>
      <c r="M18" s="3">
        <v>2889</v>
      </c>
      <c r="N18" s="3">
        <v>2654</v>
      </c>
    </row>
    <row r="19" spans="2:14" ht="12">
      <c r="B19" s="1" t="s">
        <v>14</v>
      </c>
      <c r="C19" s="3">
        <v>1224</v>
      </c>
      <c r="D19" s="3">
        <v>1442</v>
      </c>
      <c r="E19" s="3">
        <v>1486</v>
      </c>
      <c r="F19" s="3">
        <v>1519</v>
      </c>
      <c r="G19" s="3">
        <v>1761</v>
      </c>
      <c r="H19" s="3">
        <v>1541</v>
      </c>
      <c r="I19" s="3">
        <v>1488</v>
      </c>
      <c r="J19" s="3">
        <v>1536</v>
      </c>
      <c r="K19" s="3">
        <v>1312</v>
      </c>
      <c r="L19" s="3">
        <v>1567</v>
      </c>
      <c r="M19" s="3">
        <v>1585</v>
      </c>
      <c r="N19" s="3">
        <v>1684</v>
      </c>
    </row>
    <row r="20" spans="3:14" ht="1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">
      <c r="A21" s="1" t="s">
        <v>15</v>
      </c>
      <c r="C21" s="3">
        <f aca="true" t="shared" si="2" ref="C21:N21">SUM(C22:C27)</f>
        <v>4212</v>
      </c>
      <c r="D21" s="3">
        <f t="shared" si="2"/>
        <v>4981</v>
      </c>
      <c r="E21" s="3">
        <f t="shared" si="2"/>
        <v>5649</v>
      </c>
      <c r="F21" s="3">
        <f t="shared" si="2"/>
        <v>5467</v>
      </c>
      <c r="G21" s="3">
        <f t="shared" si="2"/>
        <v>6455</v>
      </c>
      <c r="H21" s="3">
        <f t="shared" si="2"/>
        <v>5543</v>
      </c>
      <c r="I21" s="3">
        <f t="shared" si="2"/>
        <v>6300</v>
      </c>
      <c r="J21" s="3">
        <f t="shared" si="2"/>
        <v>6444</v>
      </c>
      <c r="K21" s="3">
        <f t="shared" si="2"/>
        <v>6008</v>
      </c>
      <c r="L21" s="3">
        <f t="shared" si="2"/>
        <v>6359</v>
      </c>
      <c r="M21" s="3">
        <f t="shared" si="2"/>
        <v>6066</v>
      </c>
      <c r="N21" s="3">
        <f t="shared" si="2"/>
        <v>6630</v>
      </c>
    </row>
    <row r="22" spans="2:14" ht="12">
      <c r="B22" s="1" t="s">
        <v>16</v>
      </c>
      <c r="C22" s="3">
        <v>1075</v>
      </c>
      <c r="D22" s="3">
        <v>1423</v>
      </c>
      <c r="E22" s="3">
        <v>1589</v>
      </c>
      <c r="F22" s="3">
        <v>1451</v>
      </c>
      <c r="G22" s="3">
        <v>1878</v>
      </c>
      <c r="H22" s="3">
        <v>1772</v>
      </c>
      <c r="I22" s="3">
        <v>1872</v>
      </c>
      <c r="J22" s="3">
        <v>1829</v>
      </c>
      <c r="K22" s="3">
        <v>1802</v>
      </c>
      <c r="L22" s="3">
        <v>2221</v>
      </c>
      <c r="M22" s="3">
        <v>1936</v>
      </c>
      <c r="N22" s="3">
        <v>1831</v>
      </c>
    </row>
    <row r="23" spans="2:14" ht="12">
      <c r="B23" s="1" t="s">
        <v>17</v>
      </c>
      <c r="C23" s="3">
        <v>893</v>
      </c>
      <c r="D23" s="3">
        <v>959</v>
      </c>
      <c r="E23" s="3">
        <v>1053</v>
      </c>
      <c r="F23" s="3">
        <v>1046</v>
      </c>
      <c r="G23" s="3">
        <v>1090</v>
      </c>
      <c r="H23" s="3">
        <v>1013</v>
      </c>
      <c r="I23" s="3">
        <v>1158</v>
      </c>
      <c r="J23" s="3">
        <v>1028</v>
      </c>
      <c r="K23" s="3">
        <v>717</v>
      </c>
      <c r="L23" s="3">
        <v>718</v>
      </c>
      <c r="M23" s="3">
        <v>824</v>
      </c>
      <c r="N23" s="3">
        <v>1025</v>
      </c>
    </row>
    <row r="24" spans="2:14" ht="12">
      <c r="B24" s="1" t="s">
        <v>18</v>
      </c>
      <c r="C24" s="3">
        <v>1206</v>
      </c>
      <c r="D24" s="3">
        <v>1435</v>
      </c>
      <c r="E24" s="3">
        <v>1677</v>
      </c>
      <c r="F24" s="3">
        <v>1560</v>
      </c>
      <c r="G24" s="3">
        <v>1952</v>
      </c>
      <c r="H24" s="3">
        <v>1118</v>
      </c>
      <c r="I24" s="3">
        <v>1560</v>
      </c>
      <c r="J24" s="3">
        <v>1814</v>
      </c>
      <c r="K24" s="3">
        <v>1657</v>
      </c>
      <c r="L24" s="3">
        <v>1704</v>
      </c>
      <c r="M24" s="3">
        <v>1705</v>
      </c>
      <c r="N24" s="3">
        <v>1743</v>
      </c>
    </row>
    <row r="25" spans="2:14" ht="12">
      <c r="B25" s="1" t="s">
        <v>19</v>
      </c>
      <c r="C25" s="3">
        <v>161</v>
      </c>
      <c r="D25" s="3">
        <v>153</v>
      </c>
      <c r="E25" s="3">
        <v>174</v>
      </c>
      <c r="F25" s="3">
        <v>201</v>
      </c>
      <c r="G25" s="3">
        <v>225</v>
      </c>
      <c r="H25" s="3">
        <v>209</v>
      </c>
      <c r="I25" s="3">
        <v>224</v>
      </c>
      <c r="J25" s="3">
        <v>221</v>
      </c>
      <c r="K25" s="3">
        <v>187</v>
      </c>
      <c r="L25" s="3">
        <v>284</v>
      </c>
      <c r="M25" s="3">
        <v>170</v>
      </c>
      <c r="N25" s="3">
        <v>205</v>
      </c>
    </row>
    <row r="26" spans="2:14" ht="12">
      <c r="B26" s="1" t="s">
        <v>20</v>
      </c>
      <c r="C26" s="3">
        <v>716</v>
      </c>
      <c r="D26" s="3">
        <v>843</v>
      </c>
      <c r="E26" s="3">
        <v>935</v>
      </c>
      <c r="F26" s="3">
        <v>966</v>
      </c>
      <c r="G26" s="3">
        <v>1059</v>
      </c>
      <c r="H26" s="3">
        <v>1151</v>
      </c>
      <c r="I26" s="3">
        <v>1251</v>
      </c>
      <c r="J26" s="3">
        <v>1311</v>
      </c>
      <c r="K26" s="3">
        <v>1411</v>
      </c>
      <c r="L26" s="3">
        <v>1168</v>
      </c>
      <c r="M26" s="3">
        <v>1160</v>
      </c>
      <c r="N26" s="3">
        <v>1497</v>
      </c>
    </row>
    <row r="27" spans="2:14" ht="12">
      <c r="B27" s="1" t="s">
        <v>21</v>
      </c>
      <c r="C27" s="3">
        <v>161</v>
      </c>
      <c r="D27" s="3">
        <v>168</v>
      </c>
      <c r="E27" s="3">
        <v>221</v>
      </c>
      <c r="F27" s="3">
        <v>243</v>
      </c>
      <c r="G27" s="3">
        <v>251</v>
      </c>
      <c r="H27" s="3">
        <v>280</v>
      </c>
      <c r="I27" s="3">
        <v>235</v>
      </c>
      <c r="J27" s="3">
        <v>241</v>
      </c>
      <c r="K27" s="3">
        <v>234</v>
      </c>
      <c r="L27" s="3">
        <v>264</v>
      </c>
      <c r="M27" s="3">
        <v>271</v>
      </c>
      <c r="N27" s="3">
        <v>329</v>
      </c>
    </row>
    <row r="28" spans="3:14" ht="1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">
      <c r="A29" s="1" t="s">
        <v>22</v>
      </c>
      <c r="C29" s="3">
        <f>SUM(C30:C33)</f>
        <v>7806</v>
      </c>
      <c r="D29" s="4" t="s">
        <v>23</v>
      </c>
      <c r="E29" s="4" t="s">
        <v>23</v>
      </c>
      <c r="F29" s="4" t="s">
        <v>23</v>
      </c>
      <c r="G29" s="4" t="s">
        <v>23</v>
      </c>
      <c r="H29" s="3">
        <f>SUM(H30:H33)</f>
        <v>10316</v>
      </c>
      <c r="I29" s="4" t="s">
        <v>23</v>
      </c>
      <c r="J29" s="4" t="s">
        <v>23</v>
      </c>
      <c r="K29" s="4" t="s">
        <v>23</v>
      </c>
      <c r="L29" s="4" t="s">
        <v>23</v>
      </c>
      <c r="M29" s="3">
        <f>SUM(M30:M33)</f>
        <v>10683</v>
      </c>
      <c r="N29" s="4" t="s">
        <v>23</v>
      </c>
    </row>
    <row r="30" spans="2:14" ht="12">
      <c r="B30" s="1" t="s">
        <v>24</v>
      </c>
      <c r="C30" s="3">
        <v>2177</v>
      </c>
      <c r="D30" s="3">
        <v>2201</v>
      </c>
      <c r="E30" s="3">
        <v>2344</v>
      </c>
      <c r="F30" s="3">
        <v>2506</v>
      </c>
      <c r="G30" s="3">
        <v>2578</v>
      </c>
      <c r="H30" s="3">
        <v>2648</v>
      </c>
      <c r="I30" s="3">
        <v>2838</v>
      </c>
      <c r="J30" s="3">
        <v>2788</v>
      </c>
      <c r="K30" s="3">
        <v>2513</v>
      </c>
      <c r="L30" s="3">
        <v>2552</v>
      </c>
      <c r="M30" s="3">
        <v>3047</v>
      </c>
      <c r="N30" s="3">
        <v>3432</v>
      </c>
    </row>
    <row r="31" spans="2:14" ht="12">
      <c r="B31" s="1" t="s">
        <v>25</v>
      </c>
      <c r="C31" s="3">
        <v>3187</v>
      </c>
      <c r="D31" s="3">
        <v>3231</v>
      </c>
      <c r="E31" s="3">
        <v>3245</v>
      </c>
      <c r="F31" s="3">
        <v>3622</v>
      </c>
      <c r="G31" s="3">
        <v>3360</v>
      </c>
      <c r="H31" s="3">
        <v>3681</v>
      </c>
      <c r="I31" s="3">
        <v>3874</v>
      </c>
      <c r="J31" s="3">
        <v>3735</v>
      </c>
      <c r="K31" s="3">
        <v>3676</v>
      </c>
      <c r="L31" s="3">
        <v>3573</v>
      </c>
      <c r="M31" s="3">
        <v>4015</v>
      </c>
      <c r="N31" s="3">
        <v>4677</v>
      </c>
    </row>
    <row r="32" spans="2:14" ht="12">
      <c r="B32" s="1" t="s">
        <v>26</v>
      </c>
      <c r="C32" s="3">
        <v>222</v>
      </c>
      <c r="D32" s="3">
        <v>301</v>
      </c>
      <c r="E32" s="3">
        <v>315</v>
      </c>
      <c r="F32" s="3">
        <v>421</v>
      </c>
      <c r="G32" s="3">
        <v>399</v>
      </c>
      <c r="H32" s="3">
        <v>467</v>
      </c>
      <c r="I32" s="3">
        <v>571</v>
      </c>
      <c r="J32" s="3">
        <v>661</v>
      </c>
      <c r="K32" s="3">
        <v>669</v>
      </c>
      <c r="L32" s="3">
        <v>673</v>
      </c>
      <c r="M32" s="3">
        <v>761</v>
      </c>
      <c r="N32" s="3">
        <v>766</v>
      </c>
    </row>
    <row r="33" spans="2:14" ht="12">
      <c r="B33" s="1" t="s">
        <v>27</v>
      </c>
      <c r="C33" s="3">
        <v>2220</v>
      </c>
      <c r="D33" s="4" t="s">
        <v>23</v>
      </c>
      <c r="E33" s="4" t="s">
        <v>23</v>
      </c>
      <c r="F33" s="4" t="s">
        <v>23</v>
      </c>
      <c r="G33" s="4" t="s">
        <v>23</v>
      </c>
      <c r="H33" s="3">
        <v>3520</v>
      </c>
      <c r="I33" s="4" t="s">
        <v>23</v>
      </c>
      <c r="J33" s="4" t="s">
        <v>23</v>
      </c>
      <c r="K33" s="4" t="s">
        <v>23</v>
      </c>
      <c r="L33" s="4" t="s">
        <v>23</v>
      </c>
      <c r="M33" s="3">
        <v>2860</v>
      </c>
      <c r="N33" s="4" t="s">
        <v>23</v>
      </c>
    </row>
    <row r="34" spans="3:14" ht="1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">
      <c r="A35" s="1" t="s">
        <v>28</v>
      </c>
      <c r="C35" s="3">
        <f aca="true" t="shared" si="3" ref="C35:N35">SUM(C36:C38)</f>
        <v>5573</v>
      </c>
      <c r="D35" s="3">
        <f t="shared" si="3"/>
        <v>5849</v>
      </c>
      <c r="E35" s="3">
        <f t="shared" si="3"/>
        <v>5325</v>
      </c>
      <c r="F35" s="3">
        <f t="shared" si="3"/>
        <v>6357</v>
      </c>
      <c r="G35" s="3">
        <f t="shared" si="3"/>
        <v>6904</v>
      </c>
      <c r="H35" s="3">
        <f t="shared" si="3"/>
        <v>7625</v>
      </c>
      <c r="I35" s="3">
        <f t="shared" si="3"/>
        <v>8668</v>
      </c>
      <c r="J35" s="3">
        <f t="shared" si="3"/>
        <v>8194</v>
      </c>
      <c r="K35" s="3">
        <f t="shared" si="3"/>
        <v>7874</v>
      </c>
      <c r="L35" s="3">
        <f t="shared" si="3"/>
        <v>7634</v>
      </c>
      <c r="M35" s="3">
        <f t="shared" si="3"/>
        <v>9587</v>
      </c>
      <c r="N35" s="3">
        <f t="shared" si="3"/>
        <v>10085</v>
      </c>
    </row>
    <row r="36" spans="2:14" ht="12">
      <c r="B36" s="1" t="s">
        <v>29</v>
      </c>
      <c r="C36" s="3">
        <v>1659</v>
      </c>
      <c r="D36" s="3">
        <v>1964</v>
      </c>
      <c r="E36" s="3">
        <v>1613</v>
      </c>
      <c r="F36" s="3">
        <v>2157</v>
      </c>
      <c r="G36" s="3">
        <v>2613</v>
      </c>
      <c r="H36" s="3">
        <v>2431</v>
      </c>
      <c r="I36" s="3">
        <v>3180</v>
      </c>
      <c r="J36" s="3">
        <v>2929</v>
      </c>
      <c r="K36" s="3">
        <v>2859</v>
      </c>
      <c r="L36" s="3">
        <v>2536</v>
      </c>
      <c r="M36" s="3">
        <v>3625</v>
      </c>
      <c r="N36" s="3">
        <v>4186</v>
      </c>
    </row>
    <row r="37" spans="2:14" ht="12">
      <c r="B37" s="1" t="s">
        <v>30</v>
      </c>
      <c r="C37" s="3">
        <v>2379</v>
      </c>
      <c r="D37" s="3">
        <v>2371</v>
      </c>
      <c r="E37" s="3">
        <v>2197</v>
      </c>
      <c r="F37" s="3">
        <v>2583</v>
      </c>
      <c r="G37" s="3">
        <v>2567</v>
      </c>
      <c r="H37" s="3">
        <v>3288</v>
      </c>
      <c r="I37" s="3">
        <v>3489</v>
      </c>
      <c r="J37" s="3">
        <v>3298</v>
      </c>
      <c r="K37" s="3">
        <v>3113</v>
      </c>
      <c r="L37" s="3">
        <v>2813</v>
      </c>
      <c r="M37" s="3">
        <v>3564</v>
      </c>
      <c r="N37" s="3">
        <v>3477</v>
      </c>
    </row>
    <row r="38" spans="2:14" ht="12">
      <c r="B38" s="1" t="s">
        <v>31</v>
      </c>
      <c r="C38" s="3">
        <v>1535</v>
      </c>
      <c r="D38" s="3">
        <v>1514</v>
      </c>
      <c r="E38" s="3">
        <v>1515</v>
      </c>
      <c r="F38" s="3">
        <v>1617</v>
      </c>
      <c r="G38" s="3">
        <v>1724</v>
      </c>
      <c r="H38" s="3">
        <v>1906</v>
      </c>
      <c r="I38" s="3">
        <v>1999</v>
      </c>
      <c r="J38" s="3">
        <v>1967</v>
      </c>
      <c r="K38" s="3">
        <v>1902</v>
      </c>
      <c r="L38" s="3">
        <v>2285</v>
      </c>
      <c r="M38" s="3">
        <v>2398</v>
      </c>
      <c r="N38" s="3">
        <v>2422</v>
      </c>
    </row>
    <row r="39" spans="3:14" ht="1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">
      <c r="A40" s="1" t="s">
        <v>32</v>
      </c>
      <c r="C40" s="4" t="s">
        <v>23</v>
      </c>
      <c r="D40" s="4" t="s">
        <v>23</v>
      </c>
      <c r="E40" s="4" t="s">
        <v>23</v>
      </c>
      <c r="F40" s="4" t="s">
        <v>23</v>
      </c>
      <c r="G40" s="4" t="s">
        <v>23</v>
      </c>
      <c r="H40" s="4" t="s">
        <v>23</v>
      </c>
      <c r="I40" s="4" t="s">
        <v>23</v>
      </c>
      <c r="J40" s="4" t="s">
        <v>23</v>
      </c>
      <c r="K40" s="4" t="s">
        <v>23</v>
      </c>
      <c r="L40" s="4" t="s">
        <v>23</v>
      </c>
      <c r="M40" s="4" t="s">
        <v>23</v>
      </c>
      <c r="N40" s="4" t="s">
        <v>23</v>
      </c>
    </row>
    <row r="41" spans="2:14" ht="12">
      <c r="B41" s="1" t="s">
        <v>33</v>
      </c>
      <c r="C41" s="3">
        <v>2210</v>
      </c>
      <c r="D41" s="3">
        <v>2882</v>
      </c>
      <c r="E41" s="3">
        <v>3350</v>
      </c>
      <c r="F41" s="3">
        <v>3392</v>
      </c>
      <c r="G41" s="3">
        <v>3649</v>
      </c>
      <c r="H41" s="3">
        <v>4019</v>
      </c>
      <c r="I41" s="3">
        <v>4084</v>
      </c>
      <c r="J41" s="3">
        <v>3671</v>
      </c>
      <c r="K41" s="3">
        <v>3475</v>
      </c>
      <c r="L41" s="3">
        <v>3873</v>
      </c>
      <c r="M41" s="3">
        <v>4260</v>
      </c>
      <c r="N41" s="3">
        <v>5172</v>
      </c>
    </row>
    <row r="42" spans="2:14" ht="12">
      <c r="B42" s="1" t="s">
        <v>34</v>
      </c>
      <c r="C42" s="4" t="s">
        <v>23</v>
      </c>
      <c r="D42" s="4" t="s">
        <v>23</v>
      </c>
      <c r="E42" s="4" t="s">
        <v>23</v>
      </c>
      <c r="F42" s="4" t="s">
        <v>23</v>
      </c>
      <c r="G42" s="4" t="s">
        <v>23</v>
      </c>
      <c r="H42" s="4" t="s">
        <v>23</v>
      </c>
      <c r="I42" s="4" t="s">
        <v>23</v>
      </c>
      <c r="J42" s="4" t="s">
        <v>23</v>
      </c>
      <c r="K42" s="4" t="s">
        <v>23</v>
      </c>
      <c r="L42" s="4" t="s">
        <v>23</v>
      </c>
      <c r="M42" s="4" t="s">
        <v>23</v>
      </c>
      <c r="N42" s="4" t="s">
        <v>23</v>
      </c>
    </row>
    <row r="43" spans="2:14" ht="12">
      <c r="B43" s="1" t="s">
        <v>35</v>
      </c>
      <c r="C43" s="3">
        <v>1107</v>
      </c>
      <c r="D43" s="3">
        <v>1189</v>
      </c>
      <c r="E43" s="3">
        <v>1197</v>
      </c>
      <c r="F43" s="3">
        <v>1292</v>
      </c>
      <c r="G43" s="3">
        <v>1494</v>
      </c>
      <c r="H43" s="3">
        <v>1601</v>
      </c>
      <c r="I43" s="3">
        <v>1543</v>
      </c>
      <c r="J43" s="3">
        <v>1507</v>
      </c>
      <c r="K43" s="3">
        <v>1255</v>
      </c>
      <c r="L43" s="3">
        <v>1356</v>
      </c>
      <c r="M43" s="3">
        <v>1549</v>
      </c>
      <c r="N43" s="3">
        <v>1609</v>
      </c>
    </row>
    <row r="44" spans="2:14" ht="12">
      <c r="B44" s="1" t="s">
        <v>36</v>
      </c>
      <c r="C44" s="4" t="s">
        <v>23</v>
      </c>
      <c r="D44" s="4" t="s">
        <v>23</v>
      </c>
      <c r="E44" s="4" t="s">
        <v>23</v>
      </c>
      <c r="F44" s="4" t="s">
        <v>23</v>
      </c>
      <c r="G44" s="4" t="s">
        <v>23</v>
      </c>
      <c r="H44" s="4" t="s">
        <v>23</v>
      </c>
      <c r="I44" s="4" t="s">
        <v>23</v>
      </c>
      <c r="J44" s="4" t="s">
        <v>23</v>
      </c>
      <c r="K44" s="4" t="s">
        <v>23</v>
      </c>
      <c r="L44" s="4" t="s">
        <v>23</v>
      </c>
      <c r="M44" s="4" t="s">
        <v>23</v>
      </c>
      <c r="N44" s="4" t="s">
        <v>23</v>
      </c>
    </row>
    <row r="45" spans="3:14" ht="1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">
      <c r="A46" s="1" t="s">
        <v>37</v>
      </c>
      <c r="C46" s="4" t="s">
        <v>23</v>
      </c>
      <c r="D46" s="4" t="s">
        <v>23</v>
      </c>
      <c r="E46" s="4" t="s">
        <v>23</v>
      </c>
      <c r="F46" s="4" t="s">
        <v>23</v>
      </c>
      <c r="G46" s="4" t="s">
        <v>23</v>
      </c>
      <c r="H46" s="4" t="s">
        <v>23</v>
      </c>
      <c r="I46" s="4" t="s">
        <v>23</v>
      </c>
      <c r="J46" s="4" t="s">
        <v>23</v>
      </c>
      <c r="K46" s="4" t="s">
        <v>23</v>
      </c>
      <c r="L46" s="4" t="s">
        <v>23</v>
      </c>
      <c r="M46" s="4" t="s">
        <v>23</v>
      </c>
      <c r="N46" s="4" t="s">
        <v>23</v>
      </c>
    </row>
    <row r="47" spans="2:14" ht="12">
      <c r="B47" s="1" t="s">
        <v>38</v>
      </c>
      <c r="C47" s="3">
        <v>2948</v>
      </c>
      <c r="D47" s="3">
        <v>3260</v>
      </c>
      <c r="E47" s="3">
        <v>3645</v>
      </c>
      <c r="F47" s="3">
        <v>3921</v>
      </c>
      <c r="G47" s="3">
        <v>4715</v>
      </c>
      <c r="H47" s="3">
        <v>5684</v>
      </c>
      <c r="I47" s="3">
        <v>5693</v>
      </c>
      <c r="J47" s="3">
        <v>5807</v>
      </c>
      <c r="K47" s="3">
        <v>5803</v>
      </c>
      <c r="L47" s="3">
        <v>6005</v>
      </c>
      <c r="M47" s="3">
        <v>6316</v>
      </c>
      <c r="N47" s="3">
        <v>7031</v>
      </c>
    </row>
    <row r="48" spans="2:14" ht="12">
      <c r="B48" s="1" t="s">
        <v>39</v>
      </c>
      <c r="C48" s="3">
        <v>782</v>
      </c>
      <c r="D48" s="3">
        <v>852</v>
      </c>
      <c r="E48" s="3">
        <v>968</v>
      </c>
      <c r="F48" s="3">
        <v>966</v>
      </c>
      <c r="G48" s="3">
        <v>1155</v>
      </c>
      <c r="H48" s="3">
        <v>1261</v>
      </c>
      <c r="I48" s="3">
        <v>1359</v>
      </c>
      <c r="J48" s="3">
        <v>1309</v>
      </c>
      <c r="K48" s="3">
        <v>1158</v>
      </c>
      <c r="L48" s="3">
        <v>1211</v>
      </c>
      <c r="M48" s="3">
        <v>1528</v>
      </c>
      <c r="N48" s="3">
        <v>1540</v>
      </c>
    </row>
    <row r="49" spans="2:14" ht="12">
      <c r="B49" s="1" t="s">
        <v>40</v>
      </c>
      <c r="C49" s="3">
        <v>960</v>
      </c>
      <c r="D49" s="3">
        <v>1171</v>
      </c>
      <c r="E49" s="3">
        <v>1309</v>
      </c>
      <c r="F49" s="3">
        <v>1380</v>
      </c>
      <c r="G49" s="3">
        <v>1533</v>
      </c>
      <c r="H49" s="3">
        <v>1656</v>
      </c>
      <c r="I49" s="3">
        <v>1447</v>
      </c>
      <c r="J49" s="3">
        <v>1405</v>
      </c>
      <c r="K49" s="3">
        <v>1417</v>
      </c>
      <c r="L49" s="3">
        <v>1594</v>
      </c>
      <c r="M49" s="3">
        <v>1942</v>
      </c>
      <c r="N49" s="3">
        <v>2062</v>
      </c>
    </row>
    <row r="50" spans="2:14" ht="12">
      <c r="B50" s="1" t="s">
        <v>41</v>
      </c>
      <c r="C50" s="4" t="s">
        <v>23</v>
      </c>
      <c r="D50" s="4" t="s">
        <v>23</v>
      </c>
      <c r="E50" s="4" t="s">
        <v>23</v>
      </c>
      <c r="F50" s="4" t="s">
        <v>23</v>
      </c>
      <c r="G50" s="4" t="s">
        <v>23</v>
      </c>
      <c r="H50" s="4" t="s">
        <v>23</v>
      </c>
      <c r="I50" s="4" t="s">
        <v>23</v>
      </c>
      <c r="J50" s="4" t="s">
        <v>23</v>
      </c>
      <c r="K50" s="4" t="s">
        <v>23</v>
      </c>
      <c r="L50" s="4" t="s">
        <v>23</v>
      </c>
      <c r="M50" s="4" t="s">
        <v>23</v>
      </c>
      <c r="N50" s="4" t="s">
        <v>23</v>
      </c>
    </row>
    <row r="51" spans="3:14" ht="1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">
      <c r="A52" s="1" t="s">
        <v>42</v>
      </c>
      <c r="C52" s="4" t="s">
        <v>23</v>
      </c>
      <c r="D52" s="4" t="s">
        <v>23</v>
      </c>
      <c r="E52" s="4" t="s">
        <v>23</v>
      </c>
      <c r="F52" s="4" t="s">
        <v>23</v>
      </c>
      <c r="G52" s="4" t="s">
        <v>23</v>
      </c>
      <c r="H52" s="4" t="s">
        <v>23</v>
      </c>
      <c r="I52" s="4" t="s">
        <v>23</v>
      </c>
      <c r="J52" s="4" t="s">
        <v>23</v>
      </c>
      <c r="K52" s="4" t="s">
        <v>23</v>
      </c>
      <c r="L52" s="4" t="s">
        <v>23</v>
      </c>
      <c r="M52" s="4" t="s">
        <v>23</v>
      </c>
      <c r="N52" s="4" t="s">
        <v>23</v>
      </c>
    </row>
    <row r="53" spans="1:14" ht="12">
      <c r="A53" s="1" t="s">
        <v>43</v>
      </c>
      <c r="C53" s="3">
        <v>46100</v>
      </c>
      <c r="D53" s="3">
        <v>51000</v>
      </c>
      <c r="E53" s="3">
        <v>53500</v>
      </c>
      <c r="F53" s="3">
        <v>57500</v>
      </c>
      <c r="G53" s="3">
        <v>61000</v>
      </c>
      <c r="H53" s="3">
        <v>53700</v>
      </c>
      <c r="I53" s="3">
        <v>56600</v>
      </c>
      <c r="J53" s="3">
        <v>49700</v>
      </c>
      <c r="K53" s="3">
        <v>45700</v>
      </c>
      <c r="L53" s="3">
        <v>55900</v>
      </c>
      <c r="M53" s="3">
        <v>58400</v>
      </c>
      <c r="N53" s="3">
        <v>64200</v>
      </c>
    </row>
    <row r="54" spans="3:14" ht="1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">
      <c r="A55" s="1" t="s">
        <v>44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">
      <c r="A56" s="1" t="s">
        <v>45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">
      <c r="A57" s="1" t="s">
        <v>46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">
      <c r="A58" s="1" t="s">
        <v>47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">
      <c r="A59" s="1" t="s">
        <v>48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">
      <c r="A60" s="1" t="s">
        <v>49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">
      <c r="A61" s="1" t="s">
        <v>50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">
      <c r="A62" s="1" t="s">
        <v>51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">
      <c r="A63" s="1" t="s">
        <v>52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3:14" ht="1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">
      <c r="A65" s="1" t="s">
        <v>53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3:14" ht="1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3:14" ht="1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9" ht="12">
      <c r="A69" s="1" t="s">
        <v>54</v>
      </c>
    </row>
    <row r="70" ht="12">
      <c r="A70" s="1" t="s">
        <v>55</v>
      </c>
    </row>
    <row r="71" ht="12">
      <c r="A71" s="1" t="s">
        <v>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2002-03-17T22:19:39Z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