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9465" activeTab="0"/>
  </bookViews>
  <sheets>
    <sheet name="TBL_132" sheetId="1" r:id="rId1"/>
  </sheets>
  <definedNames>
    <definedName name="_Regression_Int" localSheetId="0" hidden="1">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<sst xmlns="http://schemas.openxmlformats.org/spreadsheetml/2006/main" count="75" uniqueCount="67">
  <si>
    <t>Table 132--Honey production, by region and province, China, 1980-90</t>
  </si>
  <si>
    <t>Region/province</t>
  </si>
  <si>
    <t xml:space="preserve">  1,000 tons</t>
  </si>
  <si>
    <t>Northeast</t>
  </si>
  <si>
    <t>Heilongjiang</t>
  </si>
  <si>
    <t>Liaoning</t>
  </si>
  <si>
    <t>Jilin</t>
  </si>
  <si>
    <t>North</t>
  </si>
  <si>
    <t>Shandong</t>
  </si>
  <si>
    <t>Hebei</t>
  </si>
  <si>
    <t>Beijing</t>
  </si>
  <si>
    <t>Tianjin</t>
  </si>
  <si>
    <t>Henan</t>
  </si>
  <si>
    <t>Shanxi</t>
  </si>
  <si>
    <t>Northwest</t>
  </si>
  <si>
    <t>Shaanxi</t>
  </si>
  <si>
    <t>Gansu</t>
  </si>
  <si>
    <t>Nei Monggol</t>
  </si>
  <si>
    <t>Ningxia</t>
  </si>
  <si>
    <t>Xinjiang</t>
  </si>
  <si>
    <t>Qinghai</t>
  </si>
  <si>
    <t>East</t>
  </si>
  <si>
    <t>Zhejiang</t>
  </si>
  <si>
    <t>Jiangsu</t>
  </si>
  <si>
    <t>Shanghai</t>
  </si>
  <si>
    <t>Anhui</t>
  </si>
  <si>
    <t>Central</t>
  </si>
  <si>
    <t>Hubei</t>
  </si>
  <si>
    <t>Hunan</t>
  </si>
  <si>
    <t>Jiangxi</t>
  </si>
  <si>
    <t>South</t>
  </si>
  <si>
    <t>Guangdong</t>
  </si>
  <si>
    <t>Guangxi</t>
  </si>
  <si>
    <t>Fujian</t>
  </si>
  <si>
    <t>Hainan—u1</t>
  </si>
  <si>
    <t>na</t>
  </si>
  <si>
    <t>Southwest</t>
  </si>
  <si>
    <t>Sichuan</t>
  </si>
  <si>
    <t>Guizhou</t>
  </si>
  <si>
    <t>Yunnan</t>
  </si>
  <si>
    <t>Xizang</t>
  </si>
  <si>
    <t>Sum of above</t>
  </si>
  <si>
    <t>SSB total</t>
  </si>
  <si>
    <t xml:space="preserve">    —u1˜ Hainan data available beginning in 1988 -- prior years included in Guangdong.</t>
  </si>
  <si>
    <t xml:space="preserve">    Sources:  (39, p. 96), (40, p. 100), (7, p. 175), (8, p. 210), (9, p. 255), (10, p. 279), (11, p. 312), (34, p. 379), (35, p. 362)</t>
  </si>
  <si>
    <t>and (55, pp. 582, 587).</t>
  </si>
  <si>
    <t>NcTj'86</t>
  </si>
  <si>
    <t>Xumu</t>
  </si>
  <si>
    <t>NcTj'85</t>
  </si>
  <si>
    <t>NyNj'85</t>
  </si>
  <si>
    <t>NyNj'86</t>
  </si>
  <si>
    <t>NyNj'87</t>
  </si>
  <si>
    <t>NyNj'88</t>
  </si>
  <si>
    <t>NyNj'89</t>
  </si>
  <si>
    <t>TjNj90</t>
  </si>
  <si>
    <t>TjNj91</t>
  </si>
  <si>
    <t>p. 100</t>
  </si>
  <si>
    <t>p. 582</t>
  </si>
  <si>
    <t>p. 587</t>
  </si>
  <si>
    <t>p. 96</t>
  </si>
  <si>
    <t>p. 175</t>
  </si>
  <si>
    <t>p. 210</t>
  </si>
  <si>
    <t>p. 255</t>
  </si>
  <si>
    <t>p. 279</t>
  </si>
  <si>
    <t>p. 312</t>
  </si>
  <si>
    <t>p. 379</t>
  </si>
  <si>
    <t>p. 362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</si>
</sst>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_)"/>
  </numFmts>
  <fonts count="2">
    <font>
      <sz val="10"/>
      <name val="Courier"/>
      <family val="0"/>
    </font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16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righ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M63"/>
  <sheetViews>
    <sheetView showGridLines="0" tabSelected="1" workbookViewId="0" topLeftCell="A1">
      <selection activeCell="A1" sqref="A1"/>
    </sheetView>
  </sheetViews>
  <sheetFormatPr defaultColWidth="9.625" defaultRowHeight="12.75"/>
  <cols>
    <col min="1" max="1" width="2.625" style="0" customWidth="1"/>
    <col min="2" max="2" width="13.625" style="0" customWidth="1"/>
    <col min="3" max="13" width="7.625" style="0" customWidth="1"/>
  </cols>
  <sheetData>
    <row r="1" ht="12">
      <c r="A1" s="1" t="s">
        <v>0</v>
      </c>
    </row>
    <row r="3" spans="1:13" ht="12">
      <c r="A3" s="1" t="s">
        <v>1</v>
      </c>
      <c r="C3" s="2">
        <v>1980</v>
      </c>
      <c r="D3" s="2">
        <v>1981</v>
      </c>
      <c r="E3" s="2">
        <v>1982</v>
      </c>
      <c r="F3" s="2">
        <v>1983</v>
      </c>
      <c r="G3" s="2">
        <v>1984</v>
      </c>
      <c r="H3" s="2">
        <v>1985</v>
      </c>
      <c r="I3" s="2">
        <v>1986</v>
      </c>
      <c r="J3" s="2">
        <v>1987</v>
      </c>
      <c r="K3" s="2">
        <v>1988</v>
      </c>
      <c r="L3" s="2">
        <v>1989</v>
      </c>
      <c r="M3" s="2">
        <v>1990</v>
      </c>
    </row>
    <row r="5" ht="12">
      <c r="H5" s="1" t="s">
        <v>2</v>
      </c>
    </row>
    <row r="7" spans="1:13" ht="12">
      <c r="A7" s="1" t="s">
        <v>3</v>
      </c>
      <c r="C7" s="3">
        <f aca="true" t="shared" si="0" ref="C7:M7">SUM(C8:C10)</f>
        <v>9</v>
      </c>
      <c r="D7" s="3">
        <f t="shared" si="0"/>
        <v>10.5</v>
      </c>
      <c r="E7" s="3">
        <f t="shared" si="0"/>
        <v>11</v>
      </c>
      <c r="F7" s="3">
        <f t="shared" si="0"/>
        <v>15.762</v>
      </c>
      <c r="G7" s="3">
        <f t="shared" si="0"/>
        <v>10.6</v>
      </c>
      <c r="H7" s="2">
        <f t="shared" si="0"/>
        <v>10</v>
      </c>
      <c r="I7" s="2">
        <f t="shared" si="0"/>
        <v>9</v>
      </c>
      <c r="J7" s="2">
        <f t="shared" si="0"/>
        <v>10</v>
      </c>
      <c r="K7" s="2">
        <f t="shared" si="0"/>
        <v>11</v>
      </c>
      <c r="L7" s="2">
        <f t="shared" si="0"/>
        <v>10</v>
      </c>
      <c r="M7" s="2">
        <f t="shared" si="0"/>
        <v>11</v>
      </c>
    </row>
    <row r="8" spans="2:13" ht="12">
      <c r="B8" s="1" t="s">
        <v>4</v>
      </c>
      <c r="C8" s="2">
        <v>5</v>
      </c>
      <c r="D8" s="3">
        <v>4.9</v>
      </c>
      <c r="E8" s="3">
        <v>4</v>
      </c>
      <c r="F8" s="3">
        <v>9.6475</v>
      </c>
      <c r="G8" s="3">
        <v>5.1</v>
      </c>
      <c r="H8" s="2">
        <v>5</v>
      </c>
      <c r="I8" s="2">
        <v>4</v>
      </c>
      <c r="J8" s="2">
        <v>5</v>
      </c>
      <c r="K8" s="2">
        <v>5</v>
      </c>
      <c r="L8" s="3">
        <v>4</v>
      </c>
      <c r="M8" s="3">
        <v>3</v>
      </c>
    </row>
    <row r="9" spans="2:13" ht="12">
      <c r="B9" s="1" t="s">
        <v>5</v>
      </c>
      <c r="C9" s="2">
        <v>2</v>
      </c>
      <c r="D9" s="3">
        <v>2.8</v>
      </c>
      <c r="E9" s="3">
        <v>4.5</v>
      </c>
      <c r="F9" s="3">
        <v>3.2975</v>
      </c>
      <c r="G9" s="3">
        <v>2.7</v>
      </c>
      <c r="H9" s="2">
        <v>3</v>
      </c>
      <c r="I9" s="2">
        <v>3</v>
      </c>
      <c r="J9" s="2">
        <v>3</v>
      </c>
      <c r="K9" s="2">
        <v>3</v>
      </c>
      <c r="L9" s="3">
        <v>3</v>
      </c>
      <c r="M9" s="3">
        <v>5</v>
      </c>
    </row>
    <row r="10" spans="2:13" ht="12">
      <c r="B10" s="1" t="s">
        <v>6</v>
      </c>
      <c r="C10" s="2">
        <v>2</v>
      </c>
      <c r="D10" s="3">
        <v>2.8</v>
      </c>
      <c r="E10" s="3">
        <v>2.5</v>
      </c>
      <c r="F10" s="3">
        <v>2.817</v>
      </c>
      <c r="G10" s="3">
        <v>2.8</v>
      </c>
      <c r="H10" s="2">
        <v>2</v>
      </c>
      <c r="I10" s="2">
        <v>2</v>
      </c>
      <c r="J10" s="2">
        <v>2</v>
      </c>
      <c r="K10" s="2">
        <v>3</v>
      </c>
      <c r="L10" s="3">
        <v>3</v>
      </c>
      <c r="M10" s="3">
        <v>3</v>
      </c>
    </row>
    <row r="11" spans="4:13" ht="12">
      <c r="D11" s="3"/>
      <c r="E11" s="3"/>
      <c r="F11" s="3"/>
      <c r="G11" s="3"/>
      <c r="L11" s="3"/>
      <c r="M11" s="3"/>
    </row>
    <row r="12" spans="1:13" ht="12">
      <c r="A12" s="1" t="s">
        <v>7</v>
      </c>
      <c r="C12" s="3">
        <f aca="true" t="shared" si="1" ref="C12:M12">SUM(C13:C18)</f>
        <v>14</v>
      </c>
      <c r="D12" s="3">
        <f t="shared" si="1"/>
        <v>16.7</v>
      </c>
      <c r="E12" s="3">
        <f t="shared" si="1"/>
        <v>17.8</v>
      </c>
      <c r="F12" s="3">
        <f t="shared" si="1"/>
        <v>17.814</v>
      </c>
      <c r="G12" s="3">
        <f t="shared" si="1"/>
        <v>21.299999999999997</v>
      </c>
      <c r="H12" s="2">
        <f t="shared" si="1"/>
        <v>20</v>
      </c>
      <c r="I12" s="2">
        <f t="shared" si="1"/>
        <v>22</v>
      </c>
      <c r="J12" s="2">
        <f t="shared" si="1"/>
        <v>27</v>
      </c>
      <c r="K12" s="2">
        <f t="shared" si="1"/>
        <v>27</v>
      </c>
      <c r="L12" s="2">
        <f t="shared" si="1"/>
        <v>27</v>
      </c>
      <c r="M12" s="2">
        <f t="shared" si="1"/>
        <v>29</v>
      </c>
    </row>
    <row r="13" spans="2:13" ht="12">
      <c r="B13" s="1" t="s">
        <v>8</v>
      </c>
      <c r="C13" s="2">
        <v>3</v>
      </c>
      <c r="D13" s="3">
        <v>3.6</v>
      </c>
      <c r="E13" s="3">
        <v>4</v>
      </c>
      <c r="F13" s="3">
        <v>4.175</v>
      </c>
      <c r="G13" s="3">
        <v>4.8</v>
      </c>
      <c r="H13" s="2">
        <v>4</v>
      </c>
      <c r="I13" s="2">
        <v>5</v>
      </c>
      <c r="J13" s="2">
        <v>6</v>
      </c>
      <c r="K13" s="2">
        <v>7</v>
      </c>
      <c r="L13" s="3">
        <v>7</v>
      </c>
      <c r="M13" s="3">
        <v>8</v>
      </c>
    </row>
    <row r="14" spans="2:13" ht="12">
      <c r="B14" s="1" t="s">
        <v>9</v>
      </c>
      <c r="C14" s="2">
        <v>3</v>
      </c>
      <c r="D14" s="3">
        <v>3.2</v>
      </c>
      <c r="E14" s="3">
        <v>3.1</v>
      </c>
      <c r="F14" s="3">
        <v>3.5380000000000003</v>
      </c>
      <c r="G14" s="3">
        <v>4.3</v>
      </c>
      <c r="H14" s="2">
        <v>5</v>
      </c>
      <c r="I14" s="2">
        <v>5</v>
      </c>
      <c r="J14" s="2">
        <v>6</v>
      </c>
      <c r="K14" s="2">
        <v>6</v>
      </c>
      <c r="L14" s="3">
        <v>5</v>
      </c>
      <c r="M14" s="3">
        <v>5</v>
      </c>
    </row>
    <row r="15" spans="2:13" ht="12">
      <c r="B15" s="1" t="s">
        <v>10</v>
      </c>
      <c r="C15" s="2">
        <v>1</v>
      </c>
      <c r="D15" s="3">
        <v>1.5</v>
      </c>
      <c r="E15" s="3">
        <v>0.6</v>
      </c>
      <c r="F15" s="3">
        <v>0.6975</v>
      </c>
      <c r="G15" s="3">
        <v>1.3</v>
      </c>
      <c r="H15" s="2">
        <v>1</v>
      </c>
      <c r="I15" s="2">
        <v>1</v>
      </c>
      <c r="J15" s="2">
        <v>2</v>
      </c>
      <c r="K15" s="2">
        <v>1</v>
      </c>
      <c r="L15" s="3">
        <v>1</v>
      </c>
      <c r="M15" s="3">
        <v>1</v>
      </c>
    </row>
    <row r="16" spans="2:13" ht="12">
      <c r="B16" s="1" t="s">
        <v>11</v>
      </c>
      <c r="C16" s="2">
        <v>0</v>
      </c>
      <c r="D16" s="3">
        <v>0.1</v>
      </c>
      <c r="E16" s="3">
        <v>0.1</v>
      </c>
      <c r="F16" s="3">
        <v>0.168</v>
      </c>
      <c r="G16" s="3">
        <v>0.2</v>
      </c>
      <c r="H16" s="2">
        <v>0</v>
      </c>
      <c r="I16" s="2">
        <v>0</v>
      </c>
      <c r="J16" s="2">
        <v>0</v>
      </c>
      <c r="K16" s="2">
        <v>0</v>
      </c>
      <c r="L16" s="3">
        <v>0</v>
      </c>
      <c r="M16" s="3">
        <v>0</v>
      </c>
    </row>
    <row r="17" spans="2:13" ht="12">
      <c r="B17" s="1" t="s">
        <v>12</v>
      </c>
      <c r="C17" s="2">
        <v>5</v>
      </c>
      <c r="D17" s="3">
        <v>6.4</v>
      </c>
      <c r="E17" s="3">
        <v>7.7</v>
      </c>
      <c r="F17" s="3">
        <v>6.6770000000000005</v>
      </c>
      <c r="G17" s="3">
        <v>6.8</v>
      </c>
      <c r="H17" s="2">
        <v>7</v>
      </c>
      <c r="I17" s="2">
        <v>8</v>
      </c>
      <c r="J17" s="2">
        <v>10</v>
      </c>
      <c r="K17" s="2">
        <v>10</v>
      </c>
      <c r="L17" s="3">
        <v>11</v>
      </c>
      <c r="M17" s="3">
        <v>12</v>
      </c>
    </row>
    <row r="18" spans="2:13" ht="12">
      <c r="B18" s="1" t="s">
        <v>13</v>
      </c>
      <c r="C18" s="2">
        <v>2</v>
      </c>
      <c r="D18" s="3">
        <v>1.9</v>
      </c>
      <c r="E18" s="3">
        <v>2.3</v>
      </c>
      <c r="F18" s="3">
        <v>2.5585</v>
      </c>
      <c r="G18" s="3">
        <v>3.9</v>
      </c>
      <c r="H18" s="2">
        <v>3</v>
      </c>
      <c r="I18" s="2">
        <v>3</v>
      </c>
      <c r="J18" s="2">
        <v>3</v>
      </c>
      <c r="K18" s="2">
        <v>3</v>
      </c>
      <c r="L18" s="3">
        <v>3</v>
      </c>
      <c r="M18" s="3">
        <v>3</v>
      </c>
    </row>
    <row r="19" spans="4:13" ht="12">
      <c r="D19" s="3"/>
      <c r="E19" s="3"/>
      <c r="F19" s="3"/>
      <c r="G19" s="3"/>
      <c r="L19" s="3"/>
      <c r="M19" s="3"/>
    </row>
    <row r="20" spans="1:13" ht="12">
      <c r="A20" s="1" t="s">
        <v>14</v>
      </c>
      <c r="C20" s="3">
        <f aca="true" t="shared" si="2" ref="C20:M20">SUM(C21:C26)</f>
        <v>9</v>
      </c>
      <c r="D20" s="3">
        <f t="shared" si="2"/>
        <v>8.700000000000001</v>
      </c>
      <c r="E20" s="3">
        <f t="shared" si="2"/>
        <v>11.2</v>
      </c>
      <c r="F20" s="3">
        <f t="shared" si="2"/>
        <v>9.1615</v>
      </c>
      <c r="G20" s="3">
        <f t="shared" si="2"/>
        <v>9.6</v>
      </c>
      <c r="H20" s="2">
        <f t="shared" si="2"/>
        <v>10</v>
      </c>
      <c r="I20" s="2">
        <f t="shared" si="2"/>
        <v>12</v>
      </c>
      <c r="J20" s="2">
        <f t="shared" si="2"/>
        <v>13</v>
      </c>
      <c r="K20" s="2">
        <f t="shared" si="2"/>
        <v>12</v>
      </c>
      <c r="L20" s="2">
        <f t="shared" si="2"/>
        <v>10</v>
      </c>
      <c r="M20" s="2">
        <f t="shared" si="2"/>
        <v>12</v>
      </c>
    </row>
    <row r="21" spans="2:13" ht="12">
      <c r="B21" s="1" t="s">
        <v>15</v>
      </c>
      <c r="C21" s="2">
        <v>4</v>
      </c>
      <c r="D21" s="3">
        <v>2.9</v>
      </c>
      <c r="E21" s="3">
        <v>3.7</v>
      </c>
      <c r="F21" s="3">
        <v>2.999</v>
      </c>
      <c r="G21" s="3">
        <v>2.7</v>
      </c>
      <c r="H21" s="2">
        <v>3</v>
      </c>
      <c r="I21" s="2">
        <v>4</v>
      </c>
      <c r="J21" s="2">
        <v>5</v>
      </c>
      <c r="K21" s="2">
        <v>4</v>
      </c>
      <c r="L21" s="3">
        <v>4</v>
      </c>
      <c r="M21" s="3">
        <v>5</v>
      </c>
    </row>
    <row r="22" spans="2:13" ht="12">
      <c r="B22" s="1" t="s">
        <v>16</v>
      </c>
      <c r="C22" s="2">
        <v>2</v>
      </c>
      <c r="D22" s="3">
        <v>1.3</v>
      </c>
      <c r="E22" s="3">
        <v>3.6</v>
      </c>
      <c r="F22" s="3">
        <v>1.5365</v>
      </c>
      <c r="G22" s="3">
        <v>1.8</v>
      </c>
      <c r="H22" s="2">
        <v>2</v>
      </c>
      <c r="I22" s="2">
        <v>3</v>
      </c>
      <c r="J22" s="2">
        <v>3</v>
      </c>
      <c r="K22" s="2">
        <v>3</v>
      </c>
      <c r="L22" s="3">
        <v>2</v>
      </c>
      <c r="M22" s="3">
        <v>3</v>
      </c>
    </row>
    <row r="23" spans="2:13" ht="12">
      <c r="B23" s="1" t="s">
        <v>17</v>
      </c>
      <c r="C23" s="2">
        <v>1</v>
      </c>
      <c r="D23" s="3">
        <v>2</v>
      </c>
      <c r="E23" s="3">
        <v>2.5</v>
      </c>
      <c r="F23" s="3">
        <v>2.822</v>
      </c>
      <c r="G23" s="3">
        <v>3.6</v>
      </c>
      <c r="H23" s="2">
        <v>4</v>
      </c>
      <c r="I23" s="2">
        <v>3</v>
      </c>
      <c r="J23" s="2">
        <v>3</v>
      </c>
      <c r="K23" s="2">
        <v>3</v>
      </c>
      <c r="L23" s="3">
        <v>3</v>
      </c>
      <c r="M23" s="3">
        <v>2</v>
      </c>
    </row>
    <row r="24" spans="2:13" ht="12">
      <c r="B24" s="1" t="s">
        <v>18</v>
      </c>
      <c r="C24" s="2">
        <v>1</v>
      </c>
      <c r="D24" s="3">
        <v>0.4</v>
      </c>
      <c r="E24" s="3">
        <v>0.2</v>
      </c>
      <c r="F24" s="3">
        <v>0.4265</v>
      </c>
      <c r="G24" s="3">
        <v>0.6</v>
      </c>
      <c r="H24" s="2">
        <v>0</v>
      </c>
      <c r="I24" s="2">
        <v>1</v>
      </c>
      <c r="J24" s="2">
        <v>0</v>
      </c>
      <c r="K24" s="2">
        <v>0</v>
      </c>
      <c r="L24" s="3">
        <v>0</v>
      </c>
      <c r="M24" s="3">
        <v>1</v>
      </c>
    </row>
    <row r="25" spans="2:13" ht="12">
      <c r="B25" s="1" t="s">
        <v>19</v>
      </c>
      <c r="C25" s="2">
        <v>1</v>
      </c>
      <c r="D25" s="3">
        <v>2</v>
      </c>
      <c r="E25" s="3">
        <v>1.1</v>
      </c>
      <c r="F25" s="3">
        <v>1.268</v>
      </c>
      <c r="G25" s="3">
        <v>0.9</v>
      </c>
      <c r="H25" s="2">
        <v>1</v>
      </c>
      <c r="I25" s="2">
        <v>1</v>
      </c>
      <c r="J25" s="2">
        <v>2</v>
      </c>
      <c r="K25" s="2">
        <v>2</v>
      </c>
      <c r="L25" s="3">
        <v>1</v>
      </c>
      <c r="M25" s="3">
        <v>1</v>
      </c>
    </row>
    <row r="26" spans="2:13" ht="12">
      <c r="B26" s="1" t="s">
        <v>20</v>
      </c>
      <c r="C26" s="2">
        <v>0</v>
      </c>
      <c r="D26" s="3">
        <v>0.1</v>
      </c>
      <c r="E26" s="3">
        <v>0.1</v>
      </c>
      <c r="F26" s="3">
        <v>0.1095</v>
      </c>
      <c r="G26" s="3">
        <v>0</v>
      </c>
      <c r="H26" s="2">
        <v>0</v>
      </c>
      <c r="I26" s="2">
        <v>0</v>
      </c>
      <c r="J26" s="2">
        <v>0</v>
      </c>
      <c r="K26" s="2">
        <v>0</v>
      </c>
      <c r="L26" s="3">
        <v>0</v>
      </c>
      <c r="M26" s="3">
        <v>0</v>
      </c>
    </row>
    <row r="27" spans="4:13" ht="12">
      <c r="D27" s="3"/>
      <c r="E27" s="3"/>
      <c r="F27" s="3"/>
      <c r="G27" s="3"/>
      <c r="L27" s="3"/>
      <c r="M27" s="3"/>
    </row>
    <row r="28" spans="1:13" ht="12">
      <c r="A28" s="1" t="s">
        <v>21</v>
      </c>
      <c r="C28" s="3">
        <f aca="true" t="shared" si="3" ref="C28:M28">SUM(C29:C32)</f>
        <v>31</v>
      </c>
      <c r="D28" s="3">
        <f t="shared" si="3"/>
        <v>37.7</v>
      </c>
      <c r="E28" s="3">
        <f t="shared" si="3"/>
        <v>53.5</v>
      </c>
      <c r="F28" s="3">
        <f t="shared" si="3"/>
        <v>56.6635</v>
      </c>
      <c r="G28" s="3">
        <f t="shared" si="3"/>
        <v>56.3</v>
      </c>
      <c r="H28" s="2">
        <f t="shared" si="3"/>
        <v>64</v>
      </c>
      <c r="I28" s="2">
        <f t="shared" si="3"/>
        <v>79</v>
      </c>
      <c r="J28" s="2">
        <f t="shared" si="3"/>
        <v>96</v>
      </c>
      <c r="K28" s="2">
        <f t="shared" si="3"/>
        <v>94</v>
      </c>
      <c r="L28" s="2">
        <f t="shared" si="3"/>
        <v>88</v>
      </c>
      <c r="M28" s="2">
        <f t="shared" si="3"/>
        <v>84</v>
      </c>
    </row>
    <row r="29" spans="2:13" ht="12">
      <c r="B29" s="1" t="s">
        <v>22</v>
      </c>
      <c r="C29" s="2">
        <v>24</v>
      </c>
      <c r="D29" s="3">
        <v>28.4</v>
      </c>
      <c r="E29" s="3">
        <v>41.1</v>
      </c>
      <c r="F29" s="3">
        <v>42.5385</v>
      </c>
      <c r="G29" s="3">
        <v>42.3</v>
      </c>
      <c r="H29" s="2">
        <v>50</v>
      </c>
      <c r="I29" s="2">
        <v>63</v>
      </c>
      <c r="J29" s="2">
        <v>72</v>
      </c>
      <c r="K29" s="2">
        <v>72</v>
      </c>
      <c r="L29" s="3">
        <v>65</v>
      </c>
      <c r="M29" s="3">
        <v>63</v>
      </c>
    </row>
    <row r="30" spans="2:13" ht="12">
      <c r="B30" s="1" t="s">
        <v>23</v>
      </c>
      <c r="C30" s="2">
        <v>3</v>
      </c>
      <c r="D30" s="3">
        <v>4.6</v>
      </c>
      <c r="E30" s="3">
        <v>6.1</v>
      </c>
      <c r="F30" s="3">
        <v>7.6785000000000005</v>
      </c>
      <c r="G30" s="3">
        <v>8.6</v>
      </c>
      <c r="H30" s="2">
        <v>8</v>
      </c>
      <c r="I30" s="2">
        <v>10</v>
      </c>
      <c r="J30" s="2">
        <v>14</v>
      </c>
      <c r="K30" s="2">
        <v>14</v>
      </c>
      <c r="L30" s="3">
        <v>14</v>
      </c>
      <c r="M30" s="3">
        <v>12</v>
      </c>
    </row>
    <row r="31" spans="2:13" ht="12">
      <c r="B31" s="1" t="s">
        <v>24</v>
      </c>
      <c r="C31" s="2">
        <v>1</v>
      </c>
      <c r="D31" s="3">
        <v>1.1</v>
      </c>
      <c r="E31" s="3">
        <v>0.9</v>
      </c>
      <c r="F31" s="3">
        <v>0.787</v>
      </c>
      <c r="G31" s="3">
        <v>0.8</v>
      </c>
      <c r="H31" s="2">
        <v>1</v>
      </c>
      <c r="I31" s="2">
        <v>0</v>
      </c>
      <c r="J31" s="2">
        <v>1</v>
      </c>
      <c r="K31" s="2">
        <v>0</v>
      </c>
      <c r="L31" s="3">
        <v>1</v>
      </c>
      <c r="M31" s="3">
        <v>1</v>
      </c>
    </row>
    <row r="32" spans="2:13" ht="12">
      <c r="B32" s="1" t="s">
        <v>25</v>
      </c>
      <c r="C32" s="2">
        <v>3</v>
      </c>
      <c r="D32" s="3">
        <v>3.6</v>
      </c>
      <c r="E32" s="3">
        <v>5.4</v>
      </c>
      <c r="F32" s="3">
        <v>5.6595</v>
      </c>
      <c r="G32" s="3">
        <v>4.6</v>
      </c>
      <c r="H32" s="2">
        <v>5</v>
      </c>
      <c r="I32" s="2">
        <v>6</v>
      </c>
      <c r="J32" s="2">
        <v>9</v>
      </c>
      <c r="K32" s="2">
        <v>8</v>
      </c>
      <c r="L32" s="3">
        <v>8</v>
      </c>
      <c r="M32" s="3">
        <v>8</v>
      </c>
    </row>
    <row r="33" spans="4:13" ht="12">
      <c r="D33" s="3"/>
      <c r="E33" s="3"/>
      <c r="F33" s="3"/>
      <c r="G33" s="3"/>
      <c r="L33" s="3"/>
      <c r="M33" s="3"/>
    </row>
    <row r="34" spans="1:13" ht="12">
      <c r="A34" s="1" t="s">
        <v>26</v>
      </c>
      <c r="C34" s="3">
        <f aca="true" t="shared" si="4" ref="C34:M34">SUM(C35:C37)</f>
        <v>11</v>
      </c>
      <c r="D34" s="3">
        <f t="shared" si="4"/>
        <v>12.2</v>
      </c>
      <c r="E34" s="3">
        <f t="shared" si="4"/>
        <v>15.9</v>
      </c>
      <c r="F34" s="3">
        <f t="shared" si="4"/>
        <v>14.1355</v>
      </c>
      <c r="G34" s="3">
        <f t="shared" si="4"/>
        <v>17.1</v>
      </c>
      <c r="H34" s="2">
        <f t="shared" si="4"/>
        <v>18</v>
      </c>
      <c r="I34" s="2">
        <f t="shared" si="4"/>
        <v>18</v>
      </c>
      <c r="J34" s="2">
        <f t="shared" si="4"/>
        <v>21</v>
      </c>
      <c r="K34" s="2">
        <f t="shared" si="4"/>
        <v>17</v>
      </c>
      <c r="L34" s="2">
        <f t="shared" si="4"/>
        <v>18</v>
      </c>
      <c r="M34" s="2">
        <f t="shared" si="4"/>
        <v>18</v>
      </c>
    </row>
    <row r="35" spans="2:13" ht="12">
      <c r="B35" s="1" t="s">
        <v>27</v>
      </c>
      <c r="C35" s="2">
        <v>5</v>
      </c>
      <c r="D35" s="3">
        <v>5.4</v>
      </c>
      <c r="E35" s="3">
        <v>7.6</v>
      </c>
      <c r="F35" s="3">
        <v>5.9245</v>
      </c>
      <c r="G35" s="3">
        <v>7.2</v>
      </c>
      <c r="H35" s="2">
        <v>7</v>
      </c>
      <c r="I35" s="2">
        <v>8</v>
      </c>
      <c r="J35" s="2">
        <v>10</v>
      </c>
      <c r="K35" s="2">
        <v>9</v>
      </c>
      <c r="L35" s="3">
        <v>8</v>
      </c>
      <c r="M35" s="3">
        <v>8</v>
      </c>
    </row>
    <row r="36" spans="2:13" ht="12">
      <c r="B36" s="1" t="s">
        <v>28</v>
      </c>
      <c r="C36" s="2">
        <v>3</v>
      </c>
      <c r="D36" s="3">
        <v>3</v>
      </c>
      <c r="E36" s="3">
        <v>3.7</v>
      </c>
      <c r="F36" s="3">
        <v>3.8895</v>
      </c>
      <c r="G36" s="3">
        <v>5.2</v>
      </c>
      <c r="H36" s="2">
        <v>4</v>
      </c>
      <c r="I36" s="2">
        <v>4</v>
      </c>
      <c r="J36" s="2">
        <v>4</v>
      </c>
      <c r="K36" s="2">
        <v>3</v>
      </c>
      <c r="L36" s="3">
        <v>3</v>
      </c>
      <c r="M36" s="3">
        <v>3</v>
      </c>
    </row>
    <row r="37" spans="2:13" ht="12">
      <c r="B37" s="1" t="s">
        <v>29</v>
      </c>
      <c r="C37" s="2">
        <v>3</v>
      </c>
      <c r="D37" s="3">
        <v>3.8</v>
      </c>
      <c r="E37" s="3">
        <v>4.6</v>
      </c>
      <c r="F37" s="3">
        <v>4.3215</v>
      </c>
      <c r="G37" s="3">
        <v>4.7</v>
      </c>
      <c r="H37" s="2">
        <v>7</v>
      </c>
      <c r="I37" s="2">
        <v>6</v>
      </c>
      <c r="J37" s="2">
        <v>7</v>
      </c>
      <c r="K37" s="2">
        <v>5</v>
      </c>
      <c r="L37" s="3">
        <v>7</v>
      </c>
      <c r="M37" s="3">
        <v>7</v>
      </c>
    </row>
    <row r="38" spans="4:13" ht="12">
      <c r="D38" s="3"/>
      <c r="E38" s="3"/>
      <c r="F38" s="3"/>
      <c r="G38" s="3"/>
      <c r="L38" s="3"/>
      <c r="M38" s="3"/>
    </row>
    <row r="39" spans="1:13" ht="12">
      <c r="A39" s="1" t="s">
        <v>30</v>
      </c>
      <c r="C39" s="3">
        <f aca="true" t="shared" si="5" ref="C39:J39">SUM(C40:C42)</f>
        <v>9</v>
      </c>
      <c r="D39" s="3">
        <f t="shared" si="5"/>
        <v>10</v>
      </c>
      <c r="E39" s="3">
        <f t="shared" si="5"/>
        <v>10.6</v>
      </c>
      <c r="F39" s="3">
        <f t="shared" si="5"/>
        <v>11.704</v>
      </c>
      <c r="G39" s="3">
        <f t="shared" si="5"/>
        <v>13.9</v>
      </c>
      <c r="H39" s="2">
        <f t="shared" si="5"/>
        <v>14</v>
      </c>
      <c r="I39" s="2">
        <f t="shared" si="5"/>
        <v>13</v>
      </c>
      <c r="J39" s="2">
        <f t="shared" si="5"/>
        <v>13</v>
      </c>
      <c r="K39" s="2">
        <f>SUM(K40:K43)</f>
        <v>15</v>
      </c>
      <c r="L39" s="2">
        <f>SUM(L40:L43)</f>
        <v>14</v>
      </c>
      <c r="M39" s="2">
        <f>SUM(M40:M43)</f>
        <v>16</v>
      </c>
    </row>
    <row r="40" spans="2:13" ht="12">
      <c r="B40" s="1" t="s">
        <v>31</v>
      </c>
      <c r="C40" s="2">
        <v>3</v>
      </c>
      <c r="D40" s="3">
        <v>3.3</v>
      </c>
      <c r="E40" s="3">
        <v>3.8</v>
      </c>
      <c r="F40" s="3">
        <v>4.58</v>
      </c>
      <c r="G40" s="3">
        <v>5.4</v>
      </c>
      <c r="H40" s="2">
        <v>5</v>
      </c>
      <c r="I40" s="2">
        <v>5</v>
      </c>
      <c r="J40" s="2">
        <v>5</v>
      </c>
      <c r="K40" s="2">
        <v>5</v>
      </c>
      <c r="L40" s="3">
        <v>5</v>
      </c>
      <c r="M40" s="3">
        <v>6</v>
      </c>
    </row>
    <row r="41" spans="2:13" ht="12">
      <c r="B41" s="1" t="s">
        <v>32</v>
      </c>
      <c r="C41" s="2">
        <v>2</v>
      </c>
      <c r="D41" s="3">
        <v>1.9</v>
      </c>
      <c r="E41" s="3">
        <v>1.7</v>
      </c>
      <c r="F41" s="3">
        <v>1.8840000000000001</v>
      </c>
      <c r="G41" s="3">
        <v>1.8</v>
      </c>
      <c r="H41" s="2">
        <v>2</v>
      </c>
      <c r="I41" s="2">
        <v>1</v>
      </c>
      <c r="J41" s="2">
        <v>2</v>
      </c>
      <c r="K41" s="2">
        <v>2</v>
      </c>
      <c r="L41" s="3">
        <v>2</v>
      </c>
      <c r="M41" s="3">
        <v>3</v>
      </c>
    </row>
    <row r="42" spans="2:13" ht="12">
      <c r="B42" s="1" t="s">
        <v>33</v>
      </c>
      <c r="C42" s="2">
        <v>4</v>
      </c>
      <c r="D42" s="3">
        <v>4.8</v>
      </c>
      <c r="E42" s="3">
        <v>5.1</v>
      </c>
      <c r="F42" s="3">
        <v>5.24</v>
      </c>
      <c r="G42" s="3">
        <v>6.7</v>
      </c>
      <c r="H42" s="2">
        <v>7</v>
      </c>
      <c r="I42" s="2">
        <v>7</v>
      </c>
      <c r="J42" s="2">
        <v>6</v>
      </c>
      <c r="K42" s="2">
        <v>8</v>
      </c>
      <c r="L42" s="3">
        <v>7</v>
      </c>
      <c r="M42" s="3">
        <v>7</v>
      </c>
    </row>
    <row r="43" spans="2:13" ht="12">
      <c r="B43" s="1" t="s">
        <v>34</v>
      </c>
      <c r="C43" s="4" t="s">
        <v>35</v>
      </c>
      <c r="D43" s="4" t="s">
        <v>35</v>
      </c>
      <c r="E43" s="4" t="s">
        <v>35</v>
      </c>
      <c r="F43" s="4" t="s">
        <v>35</v>
      </c>
      <c r="G43" s="4" t="s">
        <v>35</v>
      </c>
      <c r="H43" s="4" t="s">
        <v>35</v>
      </c>
      <c r="I43" s="4" t="s">
        <v>35</v>
      </c>
      <c r="J43" s="4" t="s">
        <v>35</v>
      </c>
      <c r="K43" s="2">
        <v>0</v>
      </c>
      <c r="L43" s="3">
        <v>0</v>
      </c>
      <c r="M43" s="3">
        <v>0</v>
      </c>
    </row>
    <row r="44" spans="4:13" ht="12">
      <c r="D44" s="3"/>
      <c r="E44" s="3"/>
      <c r="F44" s="3"/>
      <c r="G44" s="3"/>
      <c r="L44" s="3"/>
      <c r="M44" s="3"/>
    </row>
    <row r="45" spans="1:13" ht="12">
      <c r="A45" s="1" t="s">
        <v>36</v>
      </c>
      <c r="C45" s="3">
        <f aca="true" t="shared" si="6" ref="C45:M45">SUM(C46:C49)</f>
        <v>13</v>
      </c>
      <c r="D45" s="3">
        <f t="shared" si="6"/>
        <v>16.3</v>
      </c>
      <c r="E45" s="3">
        <f t="shared" si="6"/>
        <v>17.9</v>
      </c>
      <c r="F45" s="3">
        <f t="shared" si="6"/>
        <v>18.04</v>
      </c>
      <c r="G45" s="3">
        <f t="shared" si="6"/>
        <v>18.900000000000002</v>
      </c>
      <c r="H45" s="2">
        <f t="shared" si="6"/>
        <v>19</v>
      </c>
      <c r="I45" s="2">
        <f t="shared" si="6"/>
        <v>19</v>
      </c>
      <c r="J45" s="2">
        <f t="shared" si="6"/>
        <v>24</v>
      </c>
      <c r="K45" s="2">
        <f t="shared" si="6"/>
        <v>19</v>
      </c>
      <c r="L45" s="2">
        <f t="shared" si="6"/>
        <v>22</v>
      </c>
      <c r="M45" s="2">
        <f t="shared" si="6"/>
        <v>23</v>
      </c>
    </row>
    <row r="46" spans="2:13" ht="12">
      <c r="B46" s="1" t="s">
        <v>37</v>
      </c>
      <c r="C46" s="2">
        <v>9</v>
      </c>
      <c r="D46" s="3">
        <v>11</v>
      </c>
      <c r="E46" s="3">
        <v>12.7</v>
      </c>
      <c r="F46" s="3">
        <v>13.318</v>
      </c>
      <c r="G46" s="3">
        <v>13.4</v>
      </c>
      <c r="H46" s="2">
        <v>13</v>
      </c>
      <c r="I46" s="2">
        <v>14</v>
      </c>
      <c r="J46" s="2">
        <v>17</v>
      </c>
      <c r="K46" s="2">
        <v>14</v>
      </c>
      <c r="L46" s="3">
        <v>18</v>
      </c>
      <c r="M46" s="3">
        <v>17</v>
      </c>
    </row>
    <row r="47" spans="2:13" ht="12">
      <c r="B47" s="1" t="s">
        <v>38</v>
      </c>
      <c r="C47" s="2">
        <v>1</v>
      </c>
      <c r="D47" s="3">
        <v>2.6</v>
      </c>
      <c r="E47" s="3">
        <v>1.7</v>
      </c>
      <c r="F47" s="3">
        <v>1.5755000000000001</v>
      </c>
      <c r="G47" s="3">
        <v>1.8</v>
      </c>
      <c r="H47" s="2">
        <v>2</v>
      </c>
      <c r="I47" s="2">
        <v>2</v>
      </c>
      <c r="J47" s="2">
        <v>2</v>
      </c>
      <c r="K47" s="2">
        <v>0</v>
      </c>
      <c r="L47" s="3">
        <v>0</v>
      </c>
      <c r="M47" s="3">
        <v>1</v>
      </c>
    </row>
    <row r="48" spans="2:13" ht="12">
      <c r="B48" s="1" t="s">
        <v>39</v>
      </c>
      <c r="C48" s="2">
        <v>3</v>
      </c>
      <c r="D48" s="3">
        <v>2.7</v>
      </c>
      <c r="E48" s="3">
        <v>3.5</v>
      </c>
      <c r="F48" s="3">
        <v>3.142</v>
      </c>
      <c r="G48" s="3">
        <v>3.7</v>
      </c>
      <c r="H48" s="2">
        <v>4</v>
      </c>
      <c r="I48" s="2">
        <v>3</v>
      </c>
      <c r="J48" s="2">
        <v>4</v>
      </c>
      <c r="K48" s="2">
        <v>4</v>
      </c>
      <c r="L48" s="3">
        <v>4</v>
      </c>
      <c r="M48" s="3">
        <v>5</v>
      </c>
    </row>
    <row r="49" spans="2:13" ht="12">
      <c r="B49" s="1" t="s">
        <v>40</v>
      </c>
      <c r="C49" s="2">
        <v>0</v>
      </c>
      <c r="D49" s="3">
        <v>0</v>
      </c>
      <c r="E49" s="3">
        <v>0</v>
      </c>
      <c r="F49" s="3">
        <v>0.0045000000000000005</v>
      </c>
      <c r="G49" s="3">
        <v>0</v>
      </c>
      <c r="H49" s="2">
        <v>0</v>
      </c>
      <c r="I49" s="2">
        <v>0</v>
      </c>
      <c r="J49" s="2">
        <v>1</v>
      </c>
      <c r="K49" s="2">
        <v>1</v>
      </c>
      <c r="L49" s="3">
        <v>0</v>
      </c>
      <c r="M49" s="3">
        <v>0</v>
      </c>
    </row>
    <row r="50" spans="4:13" ht="12">
      <c r="D50" s="3"/>
      <c r="E50" s="3"/>
      <c r="G50" s="3"/>
      <c r="L50" s="3"/>
      <c r="M50" s="3"/>
    </row>
    <row r="51" spans="4:9" ht="12">
      <c r="D51" s="3"/>
      <c r="E51" s="3"/>
      <c r="G51" s="3"/>
      <c r="I51" s="3"/>
    </row>
    <row r="52" spans="1:13" ht="12">
      <c r="A52" s="1" t="s">
        <v>41</v>
      </c>
      <c r="C52" s="3">
        <f aca="true" t="shared" si="7" ref="C52:M52">SUM(C7,C12,C20,C28,C34,C39,C45)</f>
        <v>96</v>
      </c>
      <c r="D52" s="3">
        <f t="shared" si="7"/>
        <v>112.1</v>
      </c>
      <c r="E52" s="3">
        <f t="shared" si="7"/>
        <v>137.9</v>
      </c>
      <c r="F52" s="3">
        <f t="shared" si="7"/>
        <v>143.2805</v>
      </c>
      <c r="G52" s="3">
        <f t="shared" si="7"/>
        <v>147.70000000000002</v>
      </c>
      <c r="H52" s="3">
        <f t="shared" si="7"/>
        <v>155</v>
      </c>
      <c r="I52" s="3">
        <f t="shared" si="7"/>
        <v>172</v>
      </c>
      <c r="J52" s="3">
        <f t="shared" si="7"/>
        <v>204</v>
      </c>
      <c r="K52" s="3">
        <f t="shared" si="7"/>
        <v>195</v>
      </c>
      <c r="L52" s="3">
        <f t="shared" si="7"/>
        <v>189</v>
      </c>
      <c r="M52" s="3">
        <f t="shared" si="7"/>
        <v>193</v>
      </c>
    </row>
    <row r="53" spans="1:13" ht="12">
      <c r="A53" s="1" t="s">
        <v>42</v>
      </c>
      <c r="C53" s="2">
        <v>96</v>
      </c>
      <c r="D53" s="3">
        <v>110</v>
      </c>
      <c r="E53" s="3">
        <v>136</v>
      </c>
      <c r="F53" s="2">
        <v>143</v>
      </c>
      <c r="G53" s="3">
        <v>148</v>
      </c>
      <c r="H53" s="2">
        <v>155</v>
      </c>
      <c r="I53" s="3">
        <v>172</v>
      </c>
      <c r="J53" s="2">
        <v>204</v>
      </c>
      <c r="K53" s="2">
        <v>195</v>
      </c>
      <c r="L53" s="2">
        <v>189</v>
      </c>
      <c r="M53" s="2">
        <v>193</v>
      </c>
    </row>
    <row r="55" spans="1:13" ht="12">
      <c r="A55" s="1" t="s">
        <v>43</v>
      </c>
      <c r="L55" s="3"/>
      <c r="M55" s="3"/>
    </row>
    <row r="56" spans="12:13" ht="12">
      <c r="L56" s="3"/>
      <c r="M56" s="3"/>
    </row>
    <row r="57" spans="1:13" ht="12">
      <c r="A57" s="1" t="s">
        <v>44</v>
      </c>
      <c r="L57" s="3"/>
      <c r="M57" s="3"/>
    </row>
    <row r="58" spans="1:13" ht="12">
      <c r="A58" s="1" t="s">
        <v>45</v>
      </c>
      <c r="L58" s="3"/>
      <c r="M58" s="3"/>
    </row>
    <row r="59" spans="12:13" ht="12">
      <c r="L59" s="3"/>
      <c r="M59" s="3"/>
    </row>
    <row r="60" spans="12:13" ht="12">
      <c r="L60" s="3"/>
      <c r="M60" s="3"/>
    </row>
    <row r="61" spans="12:13" ht="12">
      <c r="L61" s="3"/>
      <c r="M61" s="3"/>
    </row>
    <row r="62" spans="3:13" ht="12">
      <c r="C62" s="1" t="s">
        <v>46</v>
      </c>
      <c r="D62" s="1" t="s">
        <v>47</v>
      </c>
      <c r="E62" s="1" t="s">
        <v>47</v>
      </c>
      <c r="F62" s="1" t="s">
        <v>48</v>
      </c>
      <c r="G62" s="1" t="s">
        <v>49</v>
      </c>
      <c r="H62" s="1" t="s">
        <v>50</v>
      </c>
      <c r="I62" s="1" t="s">
        <v>51</v>
      </c>
      <c r="J62" s="1" t="s">
        <v>52</v>
      </c>
      <c r="K62" s="1" t="s">
        <v>53</v>
      </c>
      <c r="L62" s="1" t="s">
        <v>54</v>
      </c>
      <c r="M62" s="1" t="s">
        <v>55</v>
      </c>
    </row>
    <row r="63" spans="3:13" ht="12">
      <c r="C63" s="1" t="s">
        <v>56</v>
      </c>
      <c r="D63" s="1" t="s">
        <v>57</v>
      </c>
      <c r="E63" s="1" t="s">
        <v>58</v>
      </c>
      <c r="F63" s="1" t="s">
        <v>59</v>
      </c>
      <c r="G63" s="1" t="s">
        <v>60</v>
      </c>
      <c r="H63" s="1" t="s">
        <v>61</v>
      </c>
      <c r="I63" s="1" t="s">
        <v>62</v>
      </c>
      <c r="J63" s="1" t="s">
        <v>63</v>
      </c>
      <c r="K63" s="1" t="s">
        <v>64</v>
      </c>
      <c r="L63" s="1" t="s">
        <v>65</v>
      </c>
      <c r="M63" s="1" t="s">
        <v>66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RRojas Research Unit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Róbinson Rojas</dc:creator>
  <cp:keywords/>
  <dc:description/>
  <cp:lastModifiedBy>Dr. Róbinson Rojas</cp:lastModifiedBy>
  <dcterms:created xsi:type="dcterms:W3CDTF">2006-11-02T11:46:14Z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